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<sst xmlns="http://schemas.openxmlformats.org/spreadsheetml/2006/main" count="46" uniqueCount="46">
  <si>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</si>
  <si>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</si>
  <si>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</si>
  <si>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</si>
  <si>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</si>
  <si>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</si>
  <si>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</si>
  <si>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</si>
  <si>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</si>
  <si>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</si>
  <si>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</si>
  <si>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</si>
  <si>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Городских округа Российской Федерации</t>
  </si>
  <si>
    <t>Уменьшение прочих остатков денежных средств бюджета Городского округа Российской Федерации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</si>
  <si>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</si>
  <si>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</si>
  <si>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</si>
  <si>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</si>
  <si>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Исполнение государственных и муниципальных гарантий Городского округа Российской Федерации в валюте Российской Федерации, в случае, если исполнение гарантом государственных и муниципальных гарантий ведет к возникновениюправа регрессного требования гаранта к принципиалу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</si>
  <si>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</si>
  <si>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</si>
  <si>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</si>
  <si>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Российской Федерации в валюте Российской 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</si>
  <si>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</si>
  <si>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</si>
  <si>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</si>
  <si>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</si>
  <si>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</si>
  <si>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</si>
  <si>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</si>
  <si>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</si>
  <si>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</si>
  <si>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</si>
  <si>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</si>
  <si>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</si>
  <si>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</si>
  <si>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</si>
  <si>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</si>
  <si>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</si>
  <si>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СВОД ИСТОЧНИКОВ ВНУТРЕННЕГО ФИНАНСИРОВАНИЯ ДЕФИЦИТА БЮДЖЕТА МО КРАСНОУФИМСКИЙ ОКРУГ НА 2014 ГОД</t>
  </si>
  <si>
    <t>Приложение №7</t>
  </si>
  <si>
    <t>919 01 03 01 00 04 0000 710</t>
  </si>
  <si>
    <t>919 01 03 01 00 04 0000 810</t>
  </si>
  <si>
    <t>919 01 06 04 01 04 0000 810</t>
  </si>
  <si>
    <t>919 01 06 05 01 04 0000 600</t>
  </si>
  <si>
    <t>к решению "О внесении изменений в решение Думы от 19.12.2013г. № 177 "О  бюджете МО Красноуфимский округ на 2014год и плановый период 2015-2016 годы."                       от 29.04.2014г. № 213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</si>
</sst>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2" sqref="C2:D4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3:4" ht="12.75">
      <c r="C1" s="16" t="s">
        <v>40</v>
      </c>
      <c r="D1" s="16"/>
    </row>
    <row r="2" spans="3:4" ht="12.75" customHeight="1">
      <c r="C2" s="20" t="s">
        <v>45</v>
      </c>
      <c r="D2" s="20"/>
    </row>
    <row r="3" spans="3:4" ht="12.75">
      <c r="C3" s="20"/>
      <c r="D3" s="20"/>
    </row>
    <row r="4" spans="3:4" ht="27" customHeight="1">
      <c r="C4" s="20"/>
      <c r="D4" s="20"/>
    </row>
    <row r="5" spans="2:4" ht="12.75">
      <c r="B5" s="17" t="s">
        <v>39</v>
      </c>
      <c r="C5" s="17"/>
      <c r="D5" s="17"/>
    </row>
    <row r="6" spans="2:4" ht="12.75">
      <c r="B6" s="17"/>
      <c r="C6" s="17"/>
      <c r="D6" s="17"/>
    </row>
    <row r="7" spans="2:4" ht="12.75">
      <c r="B7" s="17"/>
      <c r="C7" s="17"/>
      <c r="D7" s="17"/>
    </row>
    <row r="8" ht="12.75">
      <c r="B8" s="2"/>
    </row>
    <row r="9" spans="1:4" ht="12.75">
      <c r="A9" s="18" t="s">
        <v>0</v>
      </c>
      <c r="B9" s="19" t="s">
        <v>1</v>
      </c>
      <c r="C9" s="19" t="s">
        <v>2</v>
      </c>
      <c r="D9" s="19" t="s">
        <v>3</v>
      </c>
    </row>
    <row r="10" spans="1:4" ht="12.75">
      <c r="A10" s="18"/>
      <c r="B10" s="19"/>
      <c r="C10" s="19"/>
      <c r="D10" s="19"/>
    </row>
    <row r="11" spans="1:4" ht="12.75">
      <c r="A11" s="18"/>
      <c r="B11" s="19"/>
      <c r="C11" s="19"/>
      <c r="D11" s="19"/>
    </row>
    <row r="12" spans="1:4" ht="23.25" customHeight="1">
      <c r="A12" s="18"/>
      <c r="B12" s="19"/>
      <c r="C12" s="19"/>
      <c r="D12" s="19"/>
    </row>
    <row r="13" spans="1:4" ht="15.75">
      <c r="A13" s="5">
        <v>1</v>
      </c>
      <c r="B13" s="5">
        <v>2</v>
      </c>
      <c r="C13" s="5">
        <v>3</v>
      </c>
      <c r="D13" s="5">
        <v>4</v>
      </c>
    </row>
    <row r="14" spans="1:4" ht="15.75">
      <c r="A14" s="12">
        <v>1</v>
      </c>
      <c r="B14" s="6" t="s">
        <v>4</v>
      </c>
      <c r="C14" s="15"/>
      <c r="D14" s="6">
        <f>D18+D21+D24+D15</f>
        <v>4232500.000000015</v>
      </c>
    </row>
    <row r="15" spans="1:8" ht="30.75" customHeight="1" hidden="1">
      <c r="A15" s="13">
        <v>2</v>
      </c>
      <c r="B15" s="6" t="s">
        <v>5</v>
      </c>
      <c r="C15" s="15" t="s">
        <v>25</v>
      </c>
      <c r="D15" s="6">
        <f>D16-D17</f>
        <v>0</v>
      </c>
      <c r="E15" s="3"/>
      <c r="F15" s="3"/>
      <c r="G15" s="3"/>
      <c r="H15" s="3"/>
    </row>
    <row r="16" spans="1:4" ht="47.25" hidden="1">
      <c r="A16" s="14">
        <v>3</v>
      </c>
      <c r="B16" s="7" t="s">
        <v>6</v>
      </c>
      <c r="C16" s="14" t="s">
        <v>26</v>
      </c>
      <c r="D16" s="8">
        <v>0</v>
      </c>
    </row>
    <row r="17" spans="1:4" ht="63" hidden="1">
      <c r="A17" s="14">
        <v>4</v>
      </c>
      <c r="B17" s="7" t="s">
        <v>7</v>
      </c>
      <c r="C17" s="14" t="s">
        <v>27</v>
      </c>
      <c r="D17" s="8">
        <v>0</v>
      </c>
    </row>
    <row r="18" spans="1:4" ht="63">
      <c r="A18" s="14">
        <v>2</v>
      </c>
      <c r="B18" s="9" t="s">
        <v>8</v>
      </c>
      <c r="C18" s="5" t="s">
        <v>28</v>
      </c>
      <c r="D18" s="10">
        <v>-1602242</v>
      </c>
    </row>
    <row r="19" spans="1:4" ht="63">
      <c r="A19" s="14">
        <v>3</v>
      </c>
      <c r="B19" s="7" t="s">
        <v>9</v>
      </c>
      <c r="C19" s="14" t="s">
        <v>41</v>
      </c>
      <c r="D19" s="11"/>
    </row>
    <row r="20" spans="1:4" ht="69" customHeight="1">
      <c r="A20" s="14">
        <v>4</v>
      </c>
      <c r="B20" s="7" t="s">
        <v>10</v>
      </c>
      <c r="C20" s="14" t="s">
        <v>42</v>
      </c>
      <c r="D20" s="8">
        <v>1602242</v>
      </c>
    </row>
    <row r="21" spans="1:4" ht="31.5">
      <c r="A21" s="14">
        <v>5</v>
      </c>
      <c r="B21" s="9" t="s">
        <v>11</v>
      </c>
      <c r="C21" s="5" t="s">
        <v>29</v>
      </c>
      <c r="D21" s="10">
        <f>D23-D22</f>
        <v>-15602995.279999971</v>
      </c>
    </row>
    <row r="22" spans="1:4" ht="47.25">
      <c r="A22" s="14">
        <v>6</v>
      </c>
      <c r="B22" s="7" t="s">
        <v>12</v>
      </c>
      <c r="C22" s="14" t="s">
        <v>30</v>
      </c>
      <c r="D22" s="8">
        <f>924350000+D29+D19-500000+80428300+24027452+210200</f>
        <v>1102887273.28</v>
      </c>
    </row>
    <row r="23" spans="1:4" ht="47.25">
      <c r="A23" s="14">
        <v>7</v>
      </c>
      <c r="B23" s="7" t="s">
        <v>13</v>
      </c>
      <c r="C23" s="14" t="s">
        <v>31</v>
      </c>
      <c r="D23" s="8">
        <f>928582500+D27+D20-500000+80428300+24027452+210200</f>
        <v>1087284278</v>
      </c>
    </row>
    <row r="24" spans="1:4" ht="31.5">
      <c r="A24" s="14">
        <v>8</v>
      </c>
      <c r="B24" s="9" t="s">
        <v>14</v>
      </c>
      <c r="C24" s="5" t="s">
        <v>32</v>
      </c>
      <c r="D24" s="10">
        <f>D29-D27</f>
        <v>21437737.279999986</v>
      </c>
    </row>
    <row r="25" spans="1:4" ht="63" hidden="1">
      <c r="A25" s="14">
        <v>12</v>
      </c>
      <c r="B25" s="9" t="s">
        <v>15</v>
      </c>
      <c r="C25" s="5" t="s">
        <v>17</v>
      </c>
      <c r="D25" s="10">
        <v>0</v>
      </c>
    </row>
    <row r="26" spans="1:4" ht="63" hidden="1">
      <c r="A26" s="14">
        <v>13</v>
      </c>
      <c r="B26" s="7" t="s">
        <v>38</v>
      </c>
      <c r="C26" s="14" t="s">
        <v>16</v>
      </c>
      <c r="D26" s="8">
        <v>0</v>
      </c>
    </row>
    <row r="27" spans="1:4" ht="47.25">
      <c r="A27" s="14">
        <v>9</v>
      </c>
      <c r="B27" s="9" t="s">
        <v>19</v>
      </c>
      <c r="C27" s="5" t="s">
        <v>33</v>
      </c>
      <c r="D27" s="10">
        <f>D28</f>
        <v>52933584</v>
      </c>
    </row>
    <row r="28" spans="1:4" ht="126">
      <c r="A28" s="14">
        <v>10</v>
      </c>
      <c r="B28" s="7" t="s">
        <v>18</v>
      </c>
      <c r="C28" s="14" t="s">
        <v>43</v>
      </c>
      <c r="D28" s="8">
        <f>30578113.7-7644529.7+30000000</f>
        <v>52933584</v>
      </c>
    </row>
    <row r="29" spans="1:4" ht="47.25">
      <c r="A29" s="14">
        <v>11</v>
      </c>
      <c r="B29" s="9" t="s">
        <v>20</v>
      </c>
      <c r="C29" s="5" t="s">
        <v>34</v>
      </c>
      <c r="D29" s="10">
        <f>D30</f>
        <v>74371321.27999999</v>
      </c>
    </row>
    <row r="30" spans="1:4" ht="47.25" hidden="1">
      <c r="A30" s="14">
        <v>12</v>
      </c>
      <c r="B30" s="7" t="s">
        <v>21</v>
      </c>
      <c r="C30" s="14" t="s">
        <v>44</v>
      </c>
      <c r="D30" s="8">
        <f>D31</f>
        <v>74371321.27999999</v>
      </c>
    </row>
    <row r="31" spans="1:4" ht="78.75">
      <c r="A31" s="14">
        <v>12</v>
      </c>
      <c r="B31" s="7" t="s">
        <v>22</v>
      </c>
      <c r="C31" s="14" t="s">
        <v>35</v>
      </c>
      <c r="D31" s="8">
        <f>800000+813500.4+608282.31+3290345+1345346+2481100.32+30578113.7+30000000+1025896.7+3428736.85</f>
        <v>74371321.27999999</v>
      </c>
    </row>
    <row r="32" spans="1:4" ht="47.25" hidden="1">
      <c r="A32" s="14">
        <v>19</v>
      </c>
      <c r="B32" s="7" t="s">
        <v>23</v>
      </c>
      <c r="C32" s="14" t="s">
        <v>36</v>
      </c>
      <c r="D32" s="8">
        <v>0</v>
      </c>
    </row>
    <row r="33" spans="1:4" ht="63" hidden="1">
      <c r="A33" s="14">
        <v>20</v>
      </c>
      <c r="B33" s="7" t="s">
        <v>24</v>
      </c>
      <c r="C33" s="14" t="s">
        <v>37</v>
      </c>
      <c r="D33" s="8">
        <v>0</v>
      </c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selectLockedCells="1" selectUnlockedCells="1"/>
  <mergeCells count="7">
    <mergeCell ref="C1:D1"/>
    <mergeCell ref="B5:D7"/>
    <mergeCell ref="A9:A12"/>
    <mergeCell ref="B9:B12"/>
    <mergeCell ref="C9:C12"/>
    <mergeCell ref="D9:D12"/>
    <mergeCell ref="C2:D4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User</cp:lastModifiedBy>
  <cp:lastPrinted>2014-04-15T09:30:49Z</cp:lastPrinted>
  <dcterms:created xsi:type="dcterms:W3CDTF">2009-05-22T07:55:19Z</dcterms:created>
  <dcterms:modified xsi:type="dcterms:W3CDTF">2014-05-05T04:01:13Z</dcterms:modified>
  <cp:category/>
  <cp:version/>
  <cp:contentType/>
  <cp:contentStatus/>
</cp:coreProperties>
</file>