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<sst xmlns="http://schemas.openxmlformats.org/spreadsheetml/2006/main" count="47" uniqueCount="47">
  <si>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</si>
  <si>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</si>
  <si>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</si>
  <si>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Сумма, в рублях</t>
  </si>
  <si>
    <t>Всего на покрытие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</si>
  <si>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</si>
  <si>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</si>
  <si>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</si>
  <si>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</si>
  <si>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</si>
  <si>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</si>
  <si>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902 01 06 01 00 04 0000 630</t>
  </si>
  <si>
    <t>902 01 06 01 00 00 0000 000</t>
  </si>
  <si>
    <t>Бюджетные кредиты, предоставленные внутри страны в валюте Российской Федерации</t>
  </si>
  <si>
    <t>Возврат  бюджетных кредитов, предоставленных внутри страны в валюте Российской Федерации</t>
  </si>
  <si>
    <t xml:space="preserve">Предоставление бюджетных кредитов внутри страны в валюте Российской Федерации </t>
  </si>
  <si>
    <t xml:space="preserve">Предоставление бюджетных кредитов юридическим лицам из бюджета Городского округа  Российской Федерации в валюте Российской Федерации </t>
  </si>
  <si>
    <t>919 01 02 00 00 00 0000 000</t>
  </si>
  <si>
    <t>919 01 02 00 00 04 0000 710</t>
  </si>
  <si>
    <t>919 01 02 00 00 04 0000 810</t>
  </si>
  <si>
    <t>919 01 05 02 01 04 0000 510</t>
  </si>
  <si>
    <t>919 01 05 02 01 04 0000 610</t>
  </si>
  <si>
    <t>919 01 06 05 01 04 0000 640</t>
  </si>
  <si>
    <t>919 01 06 05 00 04 0000 500</t>
  </si>
  <si>
    <t>919 01 06 05 01 04 0000 540</t>
  </si>
  <si>
    <t>Средства от продажи акций и иных форм участия в капитале, находящиеся в собственности Городского округа Российской Федерации</t>
  </si>
  <si>
    <t>919 01 03 01 00 04 0000 710</t>
  </si>
  <si>
    <t>919 01 03 01 00 04 0000 810</t>
  </si>
  <si>
    <t>919 01 06 04 01 04 0000 810</t>
  </si>
  <si>
    <t>919 01 06 05 01 04 0000 600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</si>
  <si>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</si>
  <si>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</si>
  <si>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</si>
  <si>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</si>
  <si>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 Федерации</t>
  </si>
  <si>
    <t>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</si>
  <si>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 xml:space="preserve">Бюджетные кредиты от других бюджетов бюджетной системы Российской Федерации </t>
  </si>
  <si>
    <t xml:space="preserve">Исполнение государственных и муниципальных гарантий </t>
  </si>
  <si>
    <t>000 01 03 00 00 00 0000 000</t>
  </si>
  <si>
    <t>000 01 05 00 00 00 0000 000</t>
  </si>
  <si>
    <t>000 01 06 00 00 00 0000 000</t>
  </si>
  <si>
    <t>000 01 06 04 00 00 0000 000</t>
  </si>
  <si>
    <t>000 01 06 05 00 00 0000 000</t>
  </si>
  <si>
    <t>2020г.</t>
  </si>
  <si>
    <t>2021г.</t>
  </si>
  <si>
    <t>СВОД ИСТОЧНИКОВ ВНУТРЕННЕГО ФИНАНСИРОВАНИЯ ДЕФИЦИТА БЮДЖЕТА МО КРАСНОУФИМСКИЙ ОКРУГ НА 2020 и 2021 ГОДЫ</t>
  </si>
  <si>
    <t>Приложение № 8                                                                                                          к решению Думы МО Красноуфимский округ  от 30.05.2019 г. № 136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</si>
</sst>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</numFmts>
  <fonts count="3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textRotation="90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4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B1">
      <selection activeCell="C7" sqref="C7:C11"/>
    </sheetView>
  </sheetViews>
  <sheetFormatPr defaultColWidth="9.00390625" defaultRowHeight="12.75"/>
  <cols>
    <col min="1" max="1" width="5.375" style="1" customWidth="1"/>
    <col min="2" max="2" width="44.625" style="0" customWidth="1"/>
    <col min="3" max="3" width="27.625" style="1" customWidth="1"/>
    <col min="4" max="4" width="16.50390625" style="0" customWidth="1"/>
    <col min="5" max="5" width="16.625" style="0" customWidth="1"/>
  </cols>
  <sheetData>
    <row r="1" spans="2:4" ht="12.75">
      <c r="B1" s="12"/>
      <c r="C1" s="29"/>
      <c r="D1" s="29"/>
    </row>
    <row r="2" spans="2:5" ht="52.5" customHeight="1">
      <c r="B2" s="12"/>
      <c r="C2" s="28"/>
      <c r="D2" s="41" t="s">
        <v>46</v>
      </c>
      <c r="E2" s="41"/>
    </row>
    <row r="3" spans="2:5" ht="12.75" customHeight="1">
      <c r="B3" s="40" t="s">
        <v>45</v>
      </c>
      <c r="C3" s="40"/>
      <c r="D3" s="40"/>
      <c r="E3" s="40"/>
    </row>
    <row r="4" spans="2:5" ht="12.75" customHeight="1">
      <c r="B4" s="40"/>
      <c r="C4" s="40"/>
      <c r="D4" s="40"/>
      <c r="E4" s="40"/>
    </row>
    <row r="5" spans="2:5" ht="12.75" customHeight="1">
      <c r="B5" s="40"/>
      <c r="C5" s="40"/>
      <c r="D5" s="40"/>
      <c r="E5" s="40"/>
    </row>
    <row r="6" spans="2:4" ht="6.75" customHeight="1">
      <c r="B6" s="13"/>
      <c r="C6" s="11"/>
      <c r="D6" s="12"/>
    </row>
    <row r="7" spans="1:5" ht="12.75" customHeight="1">
      <c r="A7" s="30" t="s">
        <v>0</v>
      </c>
      <c r="B7" s="37" t="s">
        <v>1</v>
      </c>
      <c r="C7" s="37" t="s">
        <v>2</v>
      </c>
      <c r="D7" s="31" t="s">
        <v>3</v>
      </c>
      <c r="E7" s="32"/>
    </row>
    <row r="8" spans="1:5" ht="10.5" customHeight="1">
      <c r="A8" s="30"/>
      <c r="B8" s="38"/>
      <c r="C8" s="38"/>
      <c r="D8" s="33"/>
      <c r="E8" s="34"/>
    </row>
    <row r="9" spans="1:5" ht="3" customHeight="1" hidden="1">
      <c r="A9" s="30"/>
      <c r="B9" s="38"/>
      <c r="C9" s="38"/>
      <c r="D9" s="33"/>
      <c r="E9" s="34"/>
    </row>
    <row r="10" spans="1:5" ht="0.75" customHeight="1" hidden="1">
      <c r="A10" s="30"/>
      <c r="B10" s="38"/>
      <c r="C10" s="38"/>
      <c r="D10" s="35"/>
      <c r="E10" s="36"/>
    </row>
    <row r="11" spans="1:5" ht="30.75" customHeight="1">
      <c r="A11" s="19"/>
      <c r="B11" s="39"/>
      <c r="C11" s="39"/>
      <c r="D11" s="20" t="s">
        <v>43</v>
      </c>
      <c r="E11" s="23" t="s">
        <v>44</v>
      </c>
    </row>
    <row r="12" spans="1:5" ht="15">
      <c r="A12" s="4">
        <v>1</v>
      </c>
      <c r="B12" s="14">
        <v>2</v>
      </c>
      <c r="C12" s="14">
        <v>3</v>
      </c>
      <c r="D12" s="14">
        <v>4</v>
      </c>
      <c r="E12" s="22"/>
    </row>
    <row r="13" spans="1:5" ht="15">
      <c r="A13" s="6">
        <v>1</v>
      </c>
      <c r="B13" s="15" t="s">
        <v>4</v>
      </c>
      <c r="C13" s="16"/>
      <c r="D13" s="15">
        <f>D17+D20+D23+D14</f>
        <v>7010000</v>
      </c>
      <c r="E13" s="15">
        <f>E17+E20+E23+E14</f>
        <v>5959000</v>
      </c>
    </row>
    <row r="14" spans="1:8" ht="30.75" customHeight="1" hidden="1">
      <c r="A14" s="7">
        <v>2</v>
      </c>
      <c r="B14" s="15" t="s">
        <v>5</v>
      </c>
      <c r="C14" s="16" t="s">
        <v>17</v>
      </c>
      <c r="D14" s="15">
        <f>D15-D16</f>
        <v>0</v>
      </c>
      <c r="E14" s="24"/>
      <c r="F14" s="2"/>
      <c r="G14" s="2"/>
      <c r="H14" s="2"/>
    </row>
    <row r="15" spans="1:5" ht="46.5" hidden="1">
      <c r="A15" s="8">
        <v>3</v>
      </c>
      <c r="B15" s="17" t="s">
        <v>6</v>
      </c>
      <c r="C15" s="9" t="s">
        <v>18</v>
      </c>
      <c r="D15" s="10">
        <v>0</v>
      </c>
      <c r="E15" s="25"/>
    </row>
    <row r="16" spans="1:5" ht="62.25" hidden="1">
      <c r="A16" s="8">
        <v>4</v>
      </c>
      <c r="B16" s="17" t="s">
        <v>7</v>
      </c>
      <c r="C16" s="9" t="s">
        <v>19</v>
      </c>
      <c r="D16" s="10">
        <v>0</v>
      </c>
      <c r="E16" s="25"/>
    </row>
    <row r="17" spans="1:5" ht="46.5">
      <c r="A17" s="8">
        <v>2</v>
      </c>
      <c r="B17" s="18" t="s">
        <v>36</v>
      </c>
      <c r="C17" s="14" t="s">
        <v>38</v>
      </c>
      <c r="D17" s="26">
        <f>D18-D19</f>
        <v>-200280</v>
      </c>
      <c r="E17" s="26">
        <f>E18-E19</f>
        <v>-200279</v>
      </c>
    </row>
    <row r="18" spans="1:5" ht="62.25">
      <c r="A18" s="8">
        <v>3</v>
      </c>
      <c r="B18" s="17" t="s">
        <v>30</v>
      </c>
      <c r="C18" s="9" t="s">
        <v>26</v>
      </c>
      <c r="D18" s="10">
        <v>0</v>
      </c>
      <c r="E18" s="10">
        <v>0</v>
      </c>
    </row>
    <row r="19" spans="1:5" ht="69" customHeight="1">
      <c r="A19" s="8">
        <v>4</v>
      </c>
      <c r="B19" s="17" t="s">
        <v>31</v>
      </c>
      <c r="C19" s="9" t="s">
        <v>27</v>
      </c>
      <c r="D19" s="10">
        <v>200280</v>
      </c>
      <c r="E19" s="10">
        <v>200279</v>
      </c>
    </row>
    <row r="20" spans="1:5" ht="30.75">
      <c r="A20" s="8">
        <v>5</v>
      </c>
      <c r="B20" s="18" t="s">
        <v>8</v>
      </c>
      <c r="C20" s="14" t="s">
        <v>39</v>
      </c>
      <c r="D20" s="26">
        <f>D22-D21</f>
        <v>2136910</v>
      </c>
      <c r="E20" s="26">
        <f>E22-E21</f>
        <v>1085909</v>
      </c>
    </row>
    <row r="21" spans="1:5" ht="30.75">
      <c r="A21" s="8">
        <v>6</v>
      </c>
      <c r="B21" s="17" t="s">
        <v>32</v>
      </c>
      <c r="C21" s="9" t="s">
        <v>20</v>
      </c>
      <c r="D21" s="10">
        <f>1194348900+D28+D18</f>
        <v>1229422270</v>
      </c>
      <c r="E21" s="10">
        <f>1217765300+E28+E18</f>
        <v>1252838670</v>
      </c>
    </row>
    <row r="22" spans="1:5" ht="30.75">
      <c r="A22" s="8">
        <v>7</v>
      </c>
      <c r="B22" s="17" t="s">
        <v>33</v>
      </c>
      <c r="C22" s="9" t="s">
        <v>21</v>
      </c>
      <c r="D22" s="10">
        <f>1201358900+D26+D19</f>
        <v>1231559180</v>
      </c>
      <c r="E22" s="10">
        <f>1223724300+E26+E19</f>
        <v>1253924579</v>
      </c>
    </row>
    <row r="23" spans="1:5" ht="30.75">
      <c r="A23" s="8">
        <v>8</v>
      </c>
      <c r="B23" s="18" t="s">
        <v>9</v>
      </c>
      <c r="C23" s="14" t="s">
        <v>40</v>
      </c>
      <c r="D23" s="26">
        <f>D28-D26</f>
        <v>5073370</v>
      </c>
      <c r="E23" s="26">
        <f>E28-E26</f>
        <v>5073370</v>
      </c>
    </row>
    <row r="24" spans="1:5" ht="62.25" hidden="1">
      <c r="A24" s="8">
        <v>12</v>
      </c>
      <c r="B24" s="18" t="s">
        <v>10</v>
      </c>
      <c r="C24" s="14" t="s">
        <v>12</v>
      </c>
      <c r="D24" s="26">
        <v>0</v>
      </c>
      <c r="E24" s="25"/>
    </row>
    <row r="25" spans="1:5" ht="62.25" hidden="1">
      <c r="A25" s="8">
        <v>13</v>
      </c>
      <c r="B25" s="17" t="s">
        <v>25</v>
      </c>
      <c r="C25" s="9" t="s">
        <v>11</v>
      </c>
      <c r="D25" s="10">
        <v>0</v>
      </c>
      <c r="E25" s="25"/>
    </row>
    <row r="26" spans="1:5" ht="30.75">
      <c r="A26" s="8">
        <v>9</v>
      </c>
      <c r="B26" s="18" t="s">
        <v>37</v>
      </c>
      <c r="C26" s="14" t="s">
        <v>41</v>
      </c>
      <c r="D26" s="26">
        <f>D27</f>
        <v>30000000</v>
      </c>
      <c r="E26" s="26">
        <f>E27</f>
        <v>30000000</v>
      </c>
    </row>
    <row r="27" spans="1:5" ht="124.5">
      <c r="A27" s="8">
        <v>10</v>
      </c>
      <c r="B27" s="17" t="s">
        <v>35</v>
      </c>
      <c r="C27" s="9" t="s">
        <v>28</v>
      </c>
      <c r="D27" s="27">
        <v>30000000</v>
      </c>
      <c r="E27" s="27">
        <v>30000000</v>
      </c>
    </row>
    <row r="28" spans="1:5" ht="46.5">
      <c r="A28" s="8">
        <v>11</v>
      </c>
      <c r="B28" s="18" t="s">
        <v>13</v>
      </c>
      <c r="C28" s="14" t="s">
        <v>42</v>
      </c>
      <c r="D28" s="26">
        <f>D29</f>
        <v>35073370</v>
      </c>
      <c r="E28" s="26">
        <f>E30</f>
        <v>35073370</v>
      </c>
    </row>
    <row r="29" spans="1:5" ht="46.5" hidden="1">
      <c r="A29" s="8">
        <v>12</v>
      </c>
      <c r="B29" s="17" t="s">
        <v>14</v>
      </c>
      <c r="C29" s="9" t="s">
        <v>29</v>
      </c>
      <c r="D29" s="10">
        <f>D30</f>
        <v>35073370</v>
      </c>
      <c r="E29" s="25"/>
    </row>
    <row r="30" spans="1:5" ht="62.25">
      <c r="A30" s="8">
        <v>12</v>
      </c>
      <c r="B30" s="17" t="s">
        <v>34</v>
      </c>
      <c r="C30" s="9" t="s">
        <v>22</v>
      </c>
      <c r="D30" s="10">
        <v>35073370</v>
      </c>
      <c r="E30" s="10">
        <v>35073370</v>
      </c>
    </row>
    <row r="31" spans="1:5" ht="46.5" hidden="1">
      <c r="A31" s="8">
        <v>19</v>
      </c>
      <c r="B31" s="5" t="s">
        <v>15</v>
      </c>
      <c r="C31" s="9" t="s">
        <v>23</v>
      </c>
      <c r="D31" s="21">
        <v>0</v>
      </c>
      <c r="E31" s="12"/>
    </row>
    <row r="32" spans="1:5" ht="62.25" hidden="1">
      <c r="A32" s="8">
        <v>20</v>
      </c>
      <c r="B32" s="5" t="s">
        <v>16</v>
      </c>
      <c r="C32" s="9" t="s">
        <v>24</v>
      </c>
      <c r="D32" s="10">
        <v>0</v>
      </c>
      <c r="E32" s="12"/>
    </row>
    <row r="33" spans="2:4" ht="12.75">
      <c r="B33" s="3"/>
      <c r="C33" s="11"/>
      <c r="D33" s="12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</sheetData>
  <sheetProtection password="CCB4" sheet="1" objects="1" scenarios="1" selectLockedCells="1" selectUnlockedCells="1"/>
  <mergeCells count="7">
    <mergeCell ref="C1:D1"/>
    <mergeCell ref="A7:A10"/>
    <mergeCell ref="D7:E10"/>
    <mergeCell ref="B7:B11"/>
    <mergeCell ref="C7:C11"/>
    <mergeCell ref="B3:E5"/>
    <mergeCell ref="D2:E2"/>
  </mergeCells>
  <printOptions/>
  <pageMargins left="0.4330708661417323" right="0.1968503937007874" top="0.1968503937007874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cvmih</dc:creator>
  <cp:keywords/>
  <dc:description/>
  <cp:lastModifiedBy>irina</cp:lastModifiedBy>
  <cp:lastPrinted>2018-12-20T04:46:05Z</cp:lastPrinted>
  <dcterms:created xsi:type="dcterms:W3CDTF">2009-05-22T07:55:19Z</dcterms:created>
  <dcterms:modified xsi:type="dcterms:W3CDTF">2019-05-31T10:51:39Z</dcterms:modified>
  <cp:category/>
  <cp:version/>
  <cp:contentType/>
  <cp:contentStatus/>
</cp:coreProperties>
</file>