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<sst xmlns="http://schemas.openxmlformats.org/spreadsheetml/2006/main" count="45" uniqueCount="45">
  <si>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</si>
  <si>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</si>
  <si>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</si>
  <si>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</si>
  <si>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</si>
  <si>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</si>
  <si>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</si>
  <si>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</si>
  <si>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</si>
  <si>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</si>
  <si>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</si>
  <si>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</si>
  <si>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</si>
  <si>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</si>
  <si>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</si>
  <si>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</si>
  <si>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</si>
  <si>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</si>
  <si>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</si>
  <si>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</si>
  <si>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</si>
  <si>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</si>
  <si>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</si>
  <si>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</si>
  <si>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</si>
  <si>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</si>
  <si>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</si>
  <si>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</si>
  <si>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</si>
  <si>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</si>
  <si>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</si>
  <si>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</si>
  <si>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</si>
  <si>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</si>
  <si>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</si>
  <si>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</si>
  <si>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</si>
  <si>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</si>
  <si>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</si>
  <si>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</si>
  <si>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</si>
  <si>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</si>
  <si>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</si>
  <si>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2017 ГОД</t>
  </si>
  <si>
    <t xml:space="preserve">Приложение № 7                                                                              к решению Думы МО Красноуфимский округ                                от 23.08.2017 г. № 501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</si>
</sst>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C2" sqref="C2:D2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43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">
      <c r="A11" s="4">
        <v>1</v>
      </c>
      <c r="B11" s="14">
        <v>2</v>
      </c>
      <c r="C11" s="14">
        <v>3</v>
      </c>
      <c r="D11" s="14">
        <v>4</v>
      </c>
    </row>
    <row r="12" spans="1:4" ht="15">
      <c r="A12" s="6">
        <v>1</v>
      </c>
      <c r="B12" s="15" t="s">
        <v>4</v>
      </c>
      <c r="C12" s="16"/>
      <c r="D12" s="15">
        <f>D16+D19+D22+D13</f>
        <v>9881878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6.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2.25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6.5">
      <c r="A16" s="8">
        <v>2</v>
      </c>
      <c r="B16" s="18" t="s">
        <v>36</v>
      </c>
      <c r="C16" s="14" t="s">
        <v>38</v>
      </c>
      <c r="D16" s="19">
        <f>D17-D18</f>
        <v>-1001400</v>
      </c>
    </row>
    <row r="17" spans="1:4" ht="62.25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1001400</v>
      </c>
    </row>
    <row r="19" spans="1:4" ht="30.75">
      <c r="A19" s="8">
        <v>5</v>
      </c>
      <c r="B19" s="18" t="s">
        <v>8</v>
      </c>
      <c r="C19" s="14" t="s">
        <v>39</v>
      </c>
      <c r="D19" s="19">
        <f>D21-D20</f>
        <v>6924138</v>
      </c>
    </row>
    <row r="20" spans="1:4" ht="30.75">
      <c r="A20" s="8">
        <v>6</v>
      </c>
      <c r="B20" s="17" t="s">
        <v>32</v>
      </c>
      <c r="C20" s="9" t="s">
        <v>20</v>
      </c>
      <c r="D20" s="10">
        <f>1051515300+D27+D17-19050400+23500+2231900+11624000+15256097</f>
        <v>1100059537</v>
      </c>
    </row>
    <row r="21" spans="1:4" ht="30.75">
      <c r="A21" s="8">
        <v>7</v>
      </c>
      <c r="B21" s="17" t="s">
        <v>33</v>
      </c>
      <c r="C21" s="9" t="s">
        <v>21</v>
      </c>
      <c r="D21" s="10">
        <f>1051851700+D25+D18-19050400+10468678+2231900+11624000+14356397</f>
        <v>1106983675</v>
      </c>
    </row>
    <row r="22" spans="1:4" ht="30.75">
      <c r="A22" s="8">
        <v>8</v>
      </c>
      <c r="B22" s="18" t="s">
        <v>9</v>
      </c>
      <c r="C22" s="14" t="s">
        <v>40</v>
      </c>
      <c r="D22" s="19">
        <f>D27-D25</f>
        <v>3959140</v>
      </c>
    </row>
    <row r="23" spans="1:4" ht="62.25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2.25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0.75">
      <c r="A25" s="8">
        <v>9</v>
      </c>
      <c r="B25" s="18" t="s">
        <v>37</v>
      </c>
      <c r="C25" s="14" t="s">
        <v>41</v>
      </c>
      <c r="D25" s="19">
        <f>D26</f>
        <v>34500000</v>
      </c>
    </row>
    <row r="26" spans="1:4" ht="124.5">
      <c r="A26" s="8">
        <v>10</v>
      </c>
      <c r="B26" s="17" t="s">
        <v>35</v>
      </c>
      <c r="C26" s="9" t="s">
        <v>28</v>
      </c>
      <c r="D26" s="20">
        <f>30000000+4500000</f>
        <v>34500000</v>
      </c>
    </row>
    <row r="27" spans="1:4" ht="46.5">
      <c r="A27" s="8">
        <v>11</v>
      </c>
      <c r="B27" s="18" t="s">
        <v>13</v>
      </c>
      <c r="C27" s="14" t="s">
        <v>42</v>
      </c>
      <c r="D27" s="19">
        <f>D28</f>
        <v>38459140</v>
      </c>
    </row>
    <row r="28" spans="1:4" ht="46.5" hidden="1">
      <c r="A28" s="8">
        <v>12</v>
      </c>
      <c r="B28" s="17" t="s">
        <v>14</v>
      </c>
      <c r="C28" s="9" t="s">
        <v>29</v>
      </c>
      <c r="D28" s="10">
        <f>D29</f>
        <v>38459140</v>
      </c>
    </row>
    <row r="29" spans="1:4" ht="62.25">
      <c r="A29" s="8">
        <v>12</v>
      </c>
      <c r="B29" s="17" t="s">
        <v>34</v>
      </c>
      <c r="C29" s="9" t="s">
        <v>22</v>
      </c>
      <c r="D29" s="10">
        <f>3959140+30000000+4500000</f>
        <v>38459140</v>
      </c>
    </row>
    <row r="30" spans="1:4" ht="46.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2.25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2017-08-21T04:54:36Z</cp:lastPrinted>
  <dcterms:created xsi:type="dcterms:W3CDTF">2009-05-22T07:55:19Z</dcterms:created>
  <dcterms:modified xsi:type="dcterms:W3CDTF">2017-08-31T06:08:13Z</dcterms:modified>
  <cp:category/>
  <cp:version/>
  <cp:contentType/>
  <cp:contentStatus/>
</cp:coreProperties>
</file>