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12435"/>
  </bookViews>
  <sheets>
    <sheet name="Приложение " sheetId="2" r:id="rId1"/>
    <sheet name="Лист1" sheetId="3" r:id="rId2"/>
  </sheets>
  <calcPr calcId="124519"/>
</workbook>
</file>

<file path=xl/calcChain.xml><?xml version="1.0" encoding="utf-8"?>
<calcChain xmlns="http://schemas.openxmlformats.org/spreadsheetml/2006/main">
  <c r="C12" i="2"/>
  <c r="C14" l="1"/>
  <c r="C15"/>
  <c r="U9"/>
  <c r="C11"/>
  <c r="C16"/>
  <c r="C13"/>
  <c r="C10"/>
  <c r="C9" l="1"/>
  <c r="S9"/>
  <c r="L9"/>
  <c r="J9"/>
  <c r="H9"/>
  <c r="D9"/>
  <c r="K9"/>
  <c r="G9"/>
</calcChain>
</file>

<file path=xl/sharedStrings.xml><?xml version="1.0" encoding="utf-8"?>
<sst xmlns="http://schemas.openxmlformats.org/spreadsheetml/2006/main" count="68" uniqueCount="53">
  <si>
    <t>№ п/п</t>
  </si>
  <si>
    <t>Адрес многоквартирного дома</t>
  </si>
  <si>
    <t>руб.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</si>
  <si>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</si>
  <si>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</si>
  <si>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</si>
  <si>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</si>
  <si>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</si>
  <si>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</si>
  <si>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</si>
  <si>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</si>
  <si>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</si>
  <si>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</si>
  <si>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</si>
  <si>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</si>
  <si>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</si>
  <si>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</si>
  <si>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</si>
  <si>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</si>
  <si>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</si>
  <si>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Красноуфимский р-н, муниципальное образование Красноуфимский округ, д. Приданниково, ул. Первомайская, д. 2</t>
  </si>
  <si>
    <t>Красноуфимский р-н, муниципальное образование Красноуфимский округ, п. Сарана, ул. Патрина, д. 2</t>
  </si>
  <si>
    <t>Красноуфимский р-н, муниципальное образование Красноуфимский округ, п. Сарана, ул. Патрина, д. 6</t>
  </si>
  <si>
    <t>Красноуфимский р-н, муниципальное образование Красноуфимский округ, с. Чатлык, ул. Ленина, д. 9</t>
  </si>
  <si>
    <t>ПЕРЕЧЕНЬ
 видов услуг и (или) работ по капитальному ремонту общего имущества многоквартирных домов и их стоимости в рамках краткосрочного плана реализации
Региональной программы капитального ремонта общего имущества в многоквартирных домах Свердловской области на
 2015-2017 годы на территории МО муниципальное образование Красноуфимский округ</t>
  </si>
  <si>
    <t>Общая стоимость капитального ремонта</t>
  </si>
  <si>
    <t>Виды ремонта, предусмотренные ч. 1 ст. 17 Закона</t>
  </si>
  <si>
    <t>Виды ремонта, предусмотренные ч. 2 ст. 17 Закона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</si>
  <si>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</si>
  <si>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</si>
  <si>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</si>
  <si>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</si>
  <si>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</si>
  <si>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</si>
  <si>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</si>
  <si>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Переустройство невентилируемой крыши на вентилируемую крышу, устройство выходов на кровлю</t>
  </si>
  <si>
    <t>Усиление межэтажных и чердачных перекрытий многоквартирного дома</t>
  </si>
  <si>
    <t>Усиление ограждающих несущих конструкций многоквартирного дома</t>
  </si>
  <si>
    <t>Разработка проектной документации на проведение капитального ремонта</t>
  </si>
  <si>
    <t>Экспертиза проектной документации на проведение капитального ремонта</t>
  </si>
  <si>
    <t>Строительный контроль</t>
  </si>
  <si>
    <t>ед.</t>
  </si>
  <si>
    <t>кв.м.</t>
  </si>
  <si>
    <t>куб.м.</t>
  </si>
  <si>
    <t>18</t>
  </si>
  <si>
    <t>19</t>
  </si>
  <si>
    <t>20</t>
  </si>
  <si>
    <t>21</t>
  </si>
  <si>
    <t>Итого за 2017 год</t>
  </si>
  <si>
    <t>Красноуфимский р-н, муниципальное образование Красноуфимский округ, д. Приданниково, ул. Первомайская, д. 1</t>
  </si>
  <si>
    <t>Красноуфимский р-н, муниципальное образование Красноуфимский округ, д. Приданниково, ул. Первомайская, д. 3</t>
  </si>
  <si>
    <t>Красноуфимский р-н, муниципальное образование Красноуфимский округ, д. Приданниково, ул. Первомайская, д. 4</t>
  </si>
  <si>
    <t xml:space="preserve">Приложение 1
к постановлению главы
МО Красноуфимский округ от 06.03.2017 № 25
</t>
  </si>
</sst>
</file>

<file path=xl/styles.xml><?xml version="1.0" encoding="utf-8"?>
<styleSheet xmlns="http://schemas.openxmlformats.org/spreadsheetml/2006/main">
  <fonts count="20">
    <font>
      <sz val="10"/>
      <name val="Times New Roman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2">
    <xf numFmtId="0" fontId="0" fillId="0" borderId="0" applyNumberFormat="0" applyBorder="0" applyProtection="0">
      <alignment horizontal="left" vertical="center"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>
      <alignment horizontal="left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4" fontId="0" fillId="0" borderId="0" xfId="0" applyNumberFormat="1">
      <alignment horizontal="left" vertical="center" wrapText="1"/>
    </xf>
    <xf numFmtId="0" fontId="0" fillId="0" borderId="10" xfId="0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left" vertical="top" wrapText="1"/>
    </xf>
    <xf numFmtId="4" fontId="0" fillId="33" borderId="10" xfId="0" applyNumberFormat="1" applyFont="1" applyFill="1" applyBorder="1" applyAlignment="1">
      <alignment horizontal="center" vertical="top" wrapText="1"/>
    </xf>
    <xf numFmtId="0" fontId="0" fillId="33" borderId="10" xfId="0" applyFill="1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4" fontId="0" fillId="0" borderId="0" xfId="0" applyNumberFormat="1" applyAlignment="1">
      <alignment horizontal="center" vertical="top" wrapText="1"/>
    </xf>
    <xf numFmtId="0" fontId="0" fillId="0" borderId="10" xfId="0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right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22"/>
  <sheetViews>
    <sheetView tabSelected="1" topLeftCell="E1" zoomScale="70" zoomScaleNormal="70" workbookViewId="0">
      <selection activeCell="I3" sqref="I3:U3"/>
    </sheetView>
  </sheetViews>
  <sheetFormatPr defaultRowHeight="12.75"/>
  <cols>
    <col min="1" max="1" width="11.1640625" customWidth="1"/>
    <col min="2" max="2" width="44.5" customWidth="1"/>
    <col min="3" max="4" width="16.6640625" customWidth="1"/>
    <col min="5" max="5" width="11.1640625" customWidth="1"/>
    <col min="6" max="6" width="16.6640625" customWidth="1"/>
    <col min="7" max="7" width="11.1640625" customWidth="1"/>
    <col min="8" max="8" width="16.6640625" customWidth="1"/>
    <col min="9" max="9" width="11.1640625" customWidth="1"/>
    <col min="10" max="10" width="16.6640625" customWidth="1"/>
    <col min="11" max="11" width="11.1640625" customWidth="1"/>
    <col min="12" max="12" width="16.6640625" customWidth="1"/>
    <col min="13" max="13" width="11.1640625" customWidth="1"/>
    <col min="14" max="15" width="16.6640625" customWidth="1"/>
    <col min="16" max="16" width="17.83203125" customWidth="1"/>
    <col min="17" max="21" width="16.6640625" customWidth="1"/>
    <col min="22" max="22" width="14.33203125" customWidth="1"/>
  </cols>
  <sheetData>
    <row r="3" spans="1:22" ht="62.25" customHeight="1">
      <c r="I3" s="16" t="s">
        <v>52</v>
      </c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2" ht="65.099999999999994" customHeight="1">
      <c r="A4" s="17" t="s">
        <v>24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2">
      <c r="A5" s="18" t="s">
        <v>0</v>
      </c>
      <c r="B5" s="18" t="s">
        <v>1</v>
      </c>
      <c r="C5" s="18" t="s">
        <v>25</v>
      </c>
      <c r="D5" s="21" t="s">
        <v>26</v>
      </c>
      <c r="E5" s="22"/>
      <c r="F5" s="22"/>
      <c r="G5" s="22"/>
      <c r="H5" s="22"/>
      <c r="I5" s="22"/>
      <c r="J5" s="22"/>
      <c r="K5" s="22"/>
      <c r="L5" s="22"/>
      <c r="M5" s="22"/>
      <c r="N5" s="23"/>
      <c r="O5" s="21" t="s">
        <v>27</v>
      </c>
      <c r="P5" s="22"/>
      <c r="Q5" s="22"/>
      <c r="R5" s="22"/>
      <c r="S5" s="22"/>
      <c r="T5" s="22"/>
      <c r="U5" s="23"/>
    </row>
    <row r="6" spans="1:22" ht="102">
      <c r="A6" s="19"/>
      <c r="B6" s="19"/>
      <c r="C6" s="20"/>
      <c r="D6" s="1" t="s">
        <v>28</v>
      </c>
      <c r="E6" s="21" t="s">
        <v>29</v>
      </c>
      <c r="F6" s="23"/>
      <c r="G6" s="21" t="s">
        <v>30</v>
      </c>
      <c r="H6" s="23"/>
      <c r="I6" s="21" t="s">
        <v>31</v>
      </c>
      <c r="J6" s="23"/>
      <c r="K6" s="21" t="s">
        <v>32</v>
      </c>
      <c r="L6" s="23"/>
      <c r="M6" s="21" t="s">
        <v>33</v>
      </c>
      <c r="N6" s="23"/>
      <c r="O6" s="1" t="s">
        <v>34</v>
      </c>
      <c r="P6" s="1" t="s">
        <v>35</v>
      </c>
      <c r="Q6" s="1" t="s">
        <v>36</v>
      </c>
      <c r="R6" s="1" t="s">
        <v>37</v>
      </c>
      <c r="S6" s="1" t="s">
        <v>38</v>
      </c>
      <c r="T6" s="1" t="s">
        <v>39</v>
      </c>
      <c r="U6" s="1" t="s">
        <v>40</v>
      </c>
    </row>
    <row r="7" spans="1:22">
      <c r="A7" s="20"/>
      <c r="B7" s="20"/>
      <c r="C7" s="1" t="s">
        <v>2</v>
      </c>
      <c r="D7" s="1" t="s">
        <v>2</v>
      </c>
      <c r="E7" s="1" t="s">
        <v>41</v>
      </c>
      <c r="F7" s="1" t="s">
        <v>2</v>
      </c>
      <c r="G7" s="1" t="s">
        <v>42</v>
      </c>
      <c r="H7" s="1" t="s">
        <v>2</v>
      </c>
      <c r="I7" s="1" t="s">
        <v>42</v>
      </c>
      <c r="J7" s="1" t="s">
        <v>2</v>
      </c>
      <c r="K7" s="1" t="s">
        <v>42</v>
      </c>
      <c r="L7" s="1" t="s">
        <v>2</v>
      </c>
      <c r="M7" s="1" t="s">
        <v>43</v>
      </c>
      <c r="N7" s="1" t="s">
        <v>2</v>
      </c>
      <c r="O7" s="1" t="s">
        <v>2</v>
      </c>
      <c r="P7" s="1" t="s">
        <v>2</v>
      </c>
      <c r="Q7" s="1" t="s">
        <v>2</v>
      </c>
      <c r="R7" s="1" t="s">
        <v>2</v>
      </c>
      <c r="S7" s="1" t="s">
        <v>2</v>
      </c>
      <c r="T7" s="1" t="s">
        <v>2</v>
      </c>
      <c r="U7" s="1" t="s">
        <v>2</v>
      </c>
    </row>
    <row r="8" spans="1:22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  <c r="L8" s="2" t="s">
        <v>14</v>
      </c>
      <c r="M8" s="2" t="s">
        <v>15</v>
      </c>
      <c r="N8" s="2" t="s">
        <v>16</v>
      </c>
      <c r="O8" s="2" t="s">
        <v>17</v>
      </c>
      <c r="P8" s="2" t="s">
        <v>18</v>
      </c>
      <c r="Q8" s="2" t="s">
        <v>19</v>
      </c>
      <c r="R8" s="2" t="s">
        <v>44</v>
      </c>
      <c r="S8" s="2" t="s">
        <v>45</v>
      </c>
      <c r="T8" s="2" t="s">
        <v>46</v>
      </c>
      <c r="U8" s="2" t="s">
        <v>47</v>
      </c>
    </row>
    <row r="9" spans="1:22">
      <c r="A9" s="14" t="s">
        <v>48</v>
      </c>
      <c r="B9" s="15"/>
      <c r="C9" s="4">
        <f>SUM(C10:C16)</f>
        <v>9062485.7400000002</v>
      </c>
      <c r="D9" s="4">
        <f>SUM(D10:D16)</f>
        <v>3112889.56</v>
      </c>
      <c r="E9" s="1">
        <v>0</v>
      </c>
      <c r="F9" s="4">
        <v>0</v>
      </c>
      <c r="G9" s="4">
        <f>SUM(G10:G16)</f>
        <v>929</v>
      </c>
      <c r="H9" s="4">
        <f>SUM(H10:H16)</f>
        <v>3320385.48</v>
      </c>
      <c r="I9" s="4">
        <v>0</v>
      </c>
      <c r="J9" s="4">
        <f>SUM(J10:J16)</f>
        <v>1040870.9199999999</v>
      </c>
      <c r="K9" s="4">
        <f>SUM(K10:K16)</f>
        <v>0</v>
      </c>
      <c r="L9" s="4">
        <f>SUM(L10:L16)</f>
        <v>1410643.98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f>SUM(S10:S16)</f>
        <v>0</v>
      </c>
      <c r="T9" s="4">
        <v>0</v>
      </c>
      <c r="U9" s="4">
        <f>SUM(U10:U16)</f>
        <v>177695.8</v>
      </c>
      <c r="V9" s="5"/>
    </row>
    <row r="10" spans="1:22" ht="38.25">
      <c r="A10" s="1">
        <v>1</v>
      </c>
      <c r="B10" s="3" t="s">
        <v>21</v>
      </c>
      <c r="C10" s="4">
        <f>D10+H10+J10+L10+N10+P10+Q10+R10+S10+T10+U10</f>
        <v>2279628.0299999998</v>
      </c>
      <c r="D10" s="4">
        <v>733283.86</v>
      </c>
      <c r="E10" s="1">
        <v>0</v>
      </c>
      <c r="F10" s="4">
        <v>0</v>
      </c>
      <c r="G10" s="4">
        <v>466</v>
      </c>
      <c r="H10" s="4">
        <v>690363.72</v>
      </c>
      <c r="I10" s="4">
        <v>0</v>
      </c>
      <c r="J10" s="4">
        <v>168992.52</v>
      </c>
      <c r="K10" s="4">
        <v>0</v>
      </c>
      <c r="L10" s="4">
        <v>642289.34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44698.59</v>
      </c>
      <c r="V10" s="12"/>
    </row>
    <row r="11" spans="1:22" ht="38.25">
      <c r="A11" s="7">
        <v>2</v>
      </c>
      <c r="B11" s="8" t="s">
        <v>22</v>
      </c>
      <c r="C11" s="9">
        <f>D11+H11+J11+L11+N11+P11+Q11+R11+S11+T11+U11</f>
        <v>1888199.25</v>
      </c>
      <c r="D11" s="9">
        <v>779195.3</v>
      </c>
      <c r="E11" s="7">
        <v>0</v>
      </c>
      <c r="F11" s="9">
        <v>0</v>
      </c>
      <c r="G11" s="9">
        <v>463</v>
      </c>
      <c r="H11" s="9">
        <v>901589.62</v>
      </c>
      <c r="I11" s="9">
        <v>0</v>
      </c>
      <c r="J11" s="9">
        <v>170390.82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37023.51</v>
      </c>
      <c r="V11" s="12"/>
    </row>
    <row r="12" spans="1:22" ht="38.25">
      <c r="A12" s="1">
        <v>3</v>
      </c>
      <c r="B12" s="6" t="s">
        <v>49</v>
      </c>
      <c r="C12" s="4">
        <f>D12+H12+J12+L12+N12+P12+Q12+R12+S12+T12+U12</f>
        <v>1251533.3700000001</v>
      </c>
      <c r="D12" s="4">
        <v>0</v>
      </c>
      <c r="E12" s="11">
        <v>0</v>
      </c>
      <c r="F12" s="4">
        <v>0</v>
      </c>
      <c r="G12" s="13"/>
      <c r="H12" s="4">
        <v>1226993.5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24539.87</v>
      </c>
      <c r="V12" s="12"/>
    </row>
    <row r="13" spans="1:22" ht="38.25">
      <c r="A13" s="7">
        <v>4</v>
      </c>
      <c r="B13" s="8" t="s">
        <v>20</v>
      </c>
      <c r="C13" s="9">
        <f>D13+H13+J13+L13+N13+P13+Q13+R13+S13+T13+U13</f>
        <v>1594759.17</v>
      </c>
      <c r="D13" s="9">
        <v>1303592.02</v>
      </c>
      <c r="E13" s="7">
        <v>0</v>
      </c>
      <c r="F13" s="9">
        <v>0</v>
      </c>
      <c r="G13" s="9">
        <v>0</v>
      </c>
      <c r="H13" s="9">
        <v>0</v>
      </c>
      <c r="I13" s="9">
        <v>0</v>
      </c>
      <c r="J13" s="9">
        <v>259897.36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31269.79</v>
      </c>
      <c r="V13" s="12"/>
    </row>
    <row r="14" spans="1:22" ht="38.25">
      <c r="A14" s="1">
        <v>5</v>
      </c>
      <c r="B14" s="6" t="s">
        <v>50</v>
      </c>
      <c r="C14" s="4">
        <f t="shared" ref="C14:C15" si="0">D14+H14+J14+L14+N14+P14+Q14+R14+S14+T14+U14</f>
        <v>370246.62</v>
      </c>
      <c r="D14" s="4">
        <v>0</v>
      </c>
      <c r="E14" s="1">
        <v>0</v>
      </c>
      <c r="F14" s="4">
        <v>0</v>
      </c>
      <c r="G14" s="4">
        <v>0</v>
      </c>
      <c r="H14" s="4">
        <v>0</v>
      </c>
      <c r="I14" s="4">
        <v>0</v>
      </c>
      <c r="J14" s="4">
        <v>152572.82</v>
      </c>
      <c r="K14" s="4">
        <v>0</v>
      </c>
      <c r="L14" s="4">
        <v>210414.06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7259.74</v>
      </c>
      <c r="V14" s="12"/>
    </row>
    <row r="15" spans="1:22" ht="38.25">
      <c r="A15" s="7">
        <v>6</v>
      </c>
      <c r="B15" s="10" t="s">
        <v>51</v>
      </c>
      <c r="C15" s="9">
        <f t="shared" si="0"/>
        <v>458705.19999999995</v>
      </c>
      <c r="D15" s="9">
        <v>296818.38</v>
      </c>
      <c r="E15" s="7">
        <v>0</v>
      </c>
      <c r="F15" s="9">
        <v>0</v>
      </c>
      <c r="G15" s="9">
        <v>0</v>
      </c>
      <c r="H15" s="9">
        <v>0</v>
      </c>
      <c r="I15" s="9">
        <v>0</v>
      </c>
      <c r="J15" s="9">
        <v>152892.6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8994.2199999999993</v>
      </c>
      <c r="V15" s="12"/>
    </row>
    <row r="16" spans="1:22" ht="38.25">
      <c r="A16" s="1">
        <v>7</v>
      </c>
      <c r="B16" s="3" t="s">
        <v>23</v>
      </c>
      <c r="C16" s="4">
        <f>D16+H16+J16+L16+N16+P16+Q16+R16+S16+T16+U16</f>
        <v>1219414.1000000001</v>
      </c>
      <c r="D16" s="4">
        <v>0</v>
      </c>
      <c r="E16" s="1">
        <v>0</v>
      </c>
      <c r="F16" s="4">
        <v>0</v>
      </c>
      <c r="G16" s="4">
        <v>0</v>
      </c>
      <c r="H16" s="4">
        <v>501438.64</v>
      </c>
      <c r="I16" s="4">
        <v>0</v>
      </c>
      <c r="J16" s="4">
        <v>136124.79999999999</v>
      </c>
      <c r="K16" s="4">
        <v>0</v>
      </c>
      <c r="L16" s="4">
        <v>557940.57999999996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23910.080000000002</v>
      </c>
      <c r="V16" s="12"/>
    </row>
    <row r="22" spans="4:4">
      <c r="D22" s="5"/>
    </row>
  </sheetData>
  <mergeCells count="13">
    <mergeCell ref="A9:B9"/>
    <mergeCell ref="I3:U3"/>
    <mergeCell ref="A4:U4"/>
    <mergeCell ref="A5:A7"/>
    <mergeCell ref="B5:B7"/>
    <mergeCell ref="C5:C6"/>
    <mergeCell ref="D5:N5"/>
    <mergeCell ref="O5:U5"/>
    <mergeCell ref="E6:F6"/>
    <mergeCell ref="G6:H6"/>
    <mergeCell ref="I6:J6"/>
    <mergeCell ref="K6:L6"/>
    <mergeCell ref="M6:N6"/>
  </mergeCells>
  <pageMargins left="0.75" right="0.25" top="0.25" bottom="0.3" header="0.3" footer="0.3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Clerk</cp:lastModifiedBy>
  <cp:lastPrinted>2017-03-06T06:30:39Z</cp:lastPrinted>
  <dcterms:created xsi:type="dcterms:W3CDTF">2016-11-09T02:57:37Z</dcterms:created>
  <dcterms:modified xsi:type="dcterms:W3CDTF">2017-03-07T03:23:30Z</dcterms:modified>
</cp:coreProperties>
</file>