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<sst xmlns="http://schemas.openxmlformats.org/spreadsheetml/2006/main" count="47" uniqueCount="47">
  <si>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</si>
  <si>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</si>
  <si>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</si>
  <si>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</si>
  <si>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</si>
  <si>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</si>
  <si>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</si>
  <si>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</si>
  <si>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</si>
  <si>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</si>
  <si>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</si>
  <si>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</si>
  <si>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</si>
  <si>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</si>
  <si>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</si>
  <si>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</si>
  <si>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</si>
  <si>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</si>
  <si>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</si>
  <si>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</si>
  <si>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</si>
  <si>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</si>
  <si>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</si>
  <si>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</si>
  <si>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</si>
  <si>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</si>
  <si>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</si>
  <si>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</si>
  <si>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</si>
  <si>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</si>
  <si>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</si>
  <si>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</si>
  <si>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</si>
  <si>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</si>
  <si>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</si>
  <si>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</si>
  <si>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</si>
  <si>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</si>
  <si>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</si>
  <si>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</si>
  <si>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</si>
  <si>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</si>
  <si>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</si>
  <si>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2017г.</t>
  </si>
  <si>
    <t>2018г.</t>
  </si>
  <si>
    <t xml:space="preserve">Приложение № 8                                                                              к решению Думы МО Красноуфимский округ                                от .10.2016 г. № </t>
  </si>
  <si>
    <t>СВОД ИСТОЧНИКОВ ВНУТРЕННЕГО ФИНАНСИРОВАНИЯ ДЕФИЦИТА БЮДЖЕТА МО КРАСНОУФИМСКИЙ ОКРУГ НА 2018 и 2019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</si>
</sst>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B1">
      <selection activeCell="F11" sqref="F11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7.25390625" style="0" customWidth="1"/>
    <col min="5" max="5" width="17.00390625" style="0" customWidth="1"/>
  </cols>
  <sheetData>
    <row r="1" spans="2:4" ht="12.75">
      <c r="B1" s="12"/>
      <c r="C1" s="27"/>
      <c r="D1" s="27"/>
    </row>
    <row r="2" spans="2:4" ht="41.25" customHeight="1">
      <c r="B2" s="12"/>
      <c r="C2" s="30" t="s">
        <v>45</v>
      </c>
      <c r="D2" s="30"/>
    </row>
    <row r="3" spans="2:4" ht="12.75" customHeight="1">
      <c r="B3" s="28" t="s">
        <v>46</v>
      </c>
      <c r="C3" s="28"/>
      <c r="D3" s="28"/>
    </row>
    <row r="4" spans="2:4" ht="12.75" customHeight="1">
      <c r="B4" s="28"/>
      <c r="C4" s="28"/>
      <c r="D4" s="28"/>
    </row>
    <row r="5" spans="2:4" ht="12.75" customHeight="1">
      <c r="B5" s="28"/>
      <c r="C5" s="28"/>
      <c r="D5" s="28"/>
    </row>
    <row r="6" spans="2:4" ht="12.75">
      <c r="B6" s="13"/>
      <c r="C6" s="11"/>
      <c r="D6" s="12"/>
    </row>
    <row r="7" spans="1:5" ht="12.75" customHeight="1">
      <c r="A7" s="29" t="s">
        <v>0</v>
      </c>
      <c r="B7" s="37" t="s">
        <v>1</v>
      </c>
      <c r="C7" s="37" t="s">
        <v>2</v>
      </c>
      <c r="D7" s="31" t="s">
        <v>3</v>
      </c>
      <c r="E7" s="32"/>
    </row>
    <row r="8" spans="1:5" ht="10.5" customHeight="1">
      <c r="A8" s="29"/>
      <c r="B8" s="38"/>
      <c r="C8" s="38"/>
      <c r="D8" s="33"/>
      <c r="E8" s="34"/>
    </row>
    <row r="9" spans="1:5" ht="3" customHeight="1" hidden="1">
      <c r="A9" s="29"/>
      <c r="B9" s="38"/>
      <c r="C9" s="38"/>
      <c r="D9" s="33"/>
      <c r="E9" s="34"/>
    </row>
    <row r="10" spans="1:5" ht="0.75" customHeight="1" hidden="1">
      <c r="A10" s="29"/>
      <c r="B10" s="38"/>
      <c r="C10" s="38"/>
      <c r="D10" s="35"/>
      <c r="E10" s="36"/>
    </row>
    <row r="11" spans="1:5" ht="30.75" customHeight="1">
      <c r="A11" s="21"/>
      <c r="B11" s="39"/>
      <c r="C11" s="39"/>
      <c r="D11" s="22" t="s">
        <v>43</v>
      </c>
      <c r="E11" s="26" t="s">
        <v>44</v>
      </c>
    </row>
    <row r="12" spans="1:5" ht="15">
      <c r="A12" s="4">
        <v>1</v>
      </c>
      <c r="B12" s="14">
        <v>2</v>
      </c>
      <c r="C12" s="14">
        <v>3</v>
      </c>
      <c r="D12" s="14">
        <v>4</v>
      </c>
      <c r="E12" s="24"/>
    </row>
    <row r="13" spans="1:5" ht="15">
      <c r="A13" s="6">
        <v>1</v>
      </c>
      <c r="B13" s="15" t="s">
        <v>4</v>
      </c>
      <c r="C13" s="16"/>
      <c r="D13" s="15">
        <f>D17+D20+D23+D14</f>
        <v>4068100</v>
      </c>
      <c r="E13" s="15">
        <f>E17+E20+E23+E14</f>
        <v>3844800</v>
      </c>
    </row>
    <row r="14" spans="1:8" ht="30.75" customHeight="1" hidden="1">
      <c r="A14" s="7">
        <v>2</v>
      </c>
      <c r="B14" s="15" t="s">
        <v>5</v>
      </c>
      <c r="C14" s="16" t="s">
        <v>17</v>
      </c>
      <c r="D14" s="15">
        <f>D15-D16</f>
        <v>0</v>
      </c>
      <c r="E14" s="25"/>
      <c r="F14" s="2"/>
      <c r="G14" s="2"/>
      <c r="H14" s="2"/>
    </row>
    <row r="15" spans="1:5" ht="46.5" hidden="1">
      <c r="A15" s="8">
        <v>3</v>
      </c>
      <c r="B15" s="17" t="s">
        <v>6</v>
      </c>
      <c r="C15" s="9" t="s">
        <v>18</v>
      </c>
      <c r="D15" s="10">
        <v>0</v>
      </c>
      <c r="E15" s="24"/>
    </row>
    <row r="16" spans="1:5" ht="62.25" hidden="1">
      <c r="A16" s="8">
        <v>4</v>
      </c>
      <c r="B16" s="17" t="s">
        <v>7</v>
      </c>
      <c r="C16" s="9" t="s">
        <v>19</v>
      </c>
      <c r="D16" s="10">
        <v>0</v>
      </c>
      <c r="E16" s="24"/>
    </row>
    <row r="17" spans="1:5" ht="46.5">
      <c r="A17" s="8">
        <v>2</v>
      </c>
      <c r="B17" s="18" t="s">
        <v>36</v>
      </c>
      <c r="C17" s="14" t="s">
        <v>38</v>
      </c>
      <c r="D17" s="19">
        <f>D18-D19</f>
        <v>-801119</v>
      </c>
      <c r="E17" s="19">
        <f>E18-E19</f>
        <v>-600839</v>
      </c>
    </row>
    <row r="18" spans="1:5" ht="62.25">
      <c r="A18" s="8">
        <v>3</v>
      </c>
      <c r="B18" s="17" t="s">
        <v>30</v>
      </c>
      <c r="C18" s="9" t="s">
        <v>26</v>
      </c>
      <c r="D18" s="10">
        <v>0</v>
      </c>
      <c r="E18" s="10">
        <v>0</v>
      </c>
    </row>
    <row r="19" spans="1:5" ht="69" customHeight="1">
      <c r="A19" s="8">
        <v>4</v>
      </c>
      <c r="B19" s="17" t="s">
        <v>31</v>
      </c>
      <c r="C19" s="9" t="s">
        <v>27</v>
      </c>
      <c r="D19" s="10">
        <v>801119</v>
      </c>
      <c r="E19" s="10">
        <v>600839</v>
      </c>
    </row>
    <row r="20" spans="1:5" ht="30.75">
      <c r="A20" s="8">
        <v>5</v>
      </c>
      <c r="B20" s="18" t="s">
        <v>8</v>
      </c>
      <c r="C20" s="14" t="s">
        <v>39</v>
      </c>
      <c r="D20" s="19">
        <f>D22-D21</f>
        <v>-1088559</v>
      </c>
      <c r="E20" s="19">
        <f>E22-E21</f>
        <v>-1512139</v>
      </c>
    </row>
    <row r="21" spans="1:5" ht="30.75">
      <c r="A21" s="8">
        <v>6</v>
      </c>
      <c r="B21" s="17" t="s">
        <v>32</v>
      </c>
      <c r="C21" s="9" t="s">
        <v>20</v>
      </c>
      <c r="D21" s="10">
        <f>1006931900+D28+D18</f>
        <v>1042889678</v>
      </c>
      <c r="E21" s="10">
        <f>999155200+E28+E18</f>
        <v>1035112978</v>
      </c>
    </row>
    <row r="22" spans="1:5" ht="30.75">
      <c r="A22" s="8">
        <v>7</v>
      </c>
      <c r="B22" s="17" t="s">
        <v>33</v>
      </c>
      <c r="C22" s="9" t="s">
        <v>21</v>
      </c>
      <c r="D22" s="10">
        <f>1011000000+D26+D19</f>
        <v>1041801119</v>
      </c>
      <c r="E22" s="10">
        <f>1003000000+E26+E19</f>
        <v>1033600839</v>
      </c>
    </row>
    <row r="23" spans="1:5" ht="30.75">
      <c r="A23" s="8">
        <v>8</v>
      </c>
      <c r="B23" s="18" t="s">
        <v>9</v>
      </c>
      <c r="C23" s="14" t="s">
        <v>40</v>
      </c>
      <c r="D23" s="19">
        <f>D28-D26</f>
        <v>5957778</v>
      </c>
      <c r="E23" s="19">
        <f>E28-E26</f>
        <v>5957778</v>
      </c>
    </row>
    <row r="24" spans="1:5" ht="62.25" hidden="1">
      <c r="A24" s="8">
        <v>12</v>
      </c>
      <c r="B24" s="18" t="s">
        <v>10</v>
      </c>
      <c r="C24" s="14" t="s">
        <v>12</v>
      </c>
      <c r="D24" s="19">
        <v>0</v>
      </c>
      <c r="E24" s="24"/>
    </row>
    <row r="25" spans="1:5" ht="62.25" hidden="1">
      <c r="A25" s="8">
        <v>13</v>
      </c>
      <c r="B25" s="17" t="s">
        <v>25</v>
      </c>
      <c r="C25" s="9" t="s">
        <v>11</v>
      </c>
      <c r="D25" s="10">
        <v>0</v>
      </c>
      <c r="E25" s="24"/>
    </row>
    <row r="26" spans="1:5" ht="30.75">
      <c r="A26" s="8">
        <v>9</v>
      </c>
      <c r="B26" s="18" t="s">
        <v>37</v>
      </c>
      <c r="C26" s="14" t="s">
        <v>41</v>
      </c>
      <c r="D26" s="19">
        <f>D27</f>
        <v>30000000</v>
      </c>
      <c r="E26" s="19">
        <f>E27</f>
        <v>30000000</v>
      </c>
    </row>
    <row r="27" spans="1:5" ht="124.5">
      <c r="A27" s="8">
        <v>10</v>
      </c>
      <c r="B27" s="17" t="s">
        <v>35</v>
      </c>
      <c r="C27" s="9" t="s">
        <v>28</v>
      </c>
      <c r="D27" s="20">
        <v>30000000</v>
      </c>
      <c r="E27" s="20">
        <v>30000000</v>
      </c>
    </row>
    <row r="28" spans="1:5" ht="46.5">
      <c r="A28" s="8">
        <v>11</v>
      </c>
      <c r="B28" s="18" t="s">
        <v>13</v>
      </c>
      <c r="C28" s="14" t="s">
        <v>42</v>
      </c>
      <c r="D28" s="19">
        <f>D29</f>
        <v>35957778</v>
      </c>
      <c r="E28" s="19">
        <f>E30</f>
        <v>35957778</v>
      </c>
    </row>
    <row r="29" spans="1:5" ht="46.5" hidden="1">
      <c r="A29" s="8">
        <v>12</v>
      </c>
      <c r="B29" s="17" t="s">
        <v>14</v>
      </c>
      <c r="C29" s="9" t="s">
        <v>29</v>
      </c>
      <c r="D29" s="10">
        <f>D30</f>
        <v>35957778</v>
      </c>
      <c r="E29" s="24"/>
    </row>
    <row r="30" spans="1:5" ht="62.25">
      <c r="A30" s="8">
        <v>12</v>
      </c>
      <c r="B30" s="17" t="s">
        <v>34</v>
      </c>
      <c r="C30" s="9" t="s">
        <v>22</v>
      </c>
      <c r="D30" s="10">
        <v>35957778</v>
      </c>
      <c r="E30" s="10">
        <v>35957778</v>
      </c>
    </row>
    <row r="31" spans="1:4" ht="46.5" hidden="1">
      <c r="A31" s="8">
        <v>19</v>
      </c>
      <c r="B31" s="5" t="s">
        <v>15</v>
      </c>
      <c r="C31" s="9" t="s">
        <v>23</v>
      </c>
      <c r="D31" s="23">
        <v>0</v>
      </c>
    </row>
    <row r="32" spans="1:4" ht="62.25" hidden="1">
      <c r="A32" s="8">
        <v>20</v>
      </c>
      <c r="B32" s="5" t="s">
        <v>16</v>
      </c>
      <c r="C32" s="9" t="s">
        <v>24</v>
      </c>
      <c r="D32" s="10">
        <v>0</v>
      </c>
    </row>
    <row r="33" spans="2:4" ht="12.75">
      <c r="B33" s="3"/>
      <c r="C33" s="11"/>
      <c r="D33" s="12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selectLockedCells="1" selectUnlockedCells="1"/>
  <mergeCells count="7">
    <mergeCell ref="C1:D1"/>
    <mergeCell ref="B3:D5"/>
    <mergeCell ref="A7:A10"/>
    <mergeCell ref="C2:D2"/>
    <mergeCell ref="D7:E10"/>
    <mergeCell ref="B7:B11"/>
    <mergeCell ref="C7:C11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2016-06-28T04:12:43Z</cp:lastPrinted>
  <dcterms:created xsi:type="dcterms:W3CDTF">2009-05-22T07:55:19Z</dcterms:created>
  <dcterms:modified xsi:type="dcterms:W3CDTF">2016-11-23T09:24:51Z</dcterms:modified>
  <cp:category/>
  <cp:version/>
  <cp:contentType/>
  <cp:contentStatus/>
</cp:coreProperties>
</file>