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org">[1]Титульный!$F$26</definedName>
    <definedName name="TSphere_full">[1]TEHSHEET!$M$5</definedName>
    <definedName name="unit">[1]Титульный!$F$18</definedName>
  </definedNames>
  <calcPr calcId="145621"/>
</workbook>
</file>

<file path=xl/calcChain.xml><?xml version="1.0" encoding="utf-8"?>
<calcChain xmlns="http://schemas.openxmlformats.org/spreadsheetml/2006/main">
  <c r="I10" i="1" l="1"/>
  <c r="I9" i="1"/>
  <c r="I8" i="1"/>
  <c r="H4" i="1"/>
  <c r="H3" i="1"/>
  <c r="E5" i="1"/>
  <c r="D5" i="1"/>
  <c r="B3" i="1"/>
</calcChain>
</file>

<file path=xl/sharedStrings.xml><?xml version="1.0" encoding="utf-8"?>
<sst xmlns="http://schemas.openxmlformats.org/spreadsheetml/2006/main" count="19" uniqueCount="14">
  <si>
    <t>№ п/п</t>
  </si>
  <si>
    <t>Муниципальный район</t>
  </si>
  <si>
    <t>1</t>
  </si>
  <si>
    <t>2</t>
  </si>
  <si>
    <t>3</t>
  </si>
  <si>
    <t>4</t>
  </si>
  <si>
    <t>7</t>
  </si>
  <si>
    <t>8</t>
  </si>
  <si>
    <t>муниципальное образование Красноуфимский округ</t>
  </si>
  <si>
    <t>Сарана</t>
  </si>
  <si>
    <t>Наименование показателя</t>
  </si>
  <si>
    <t>Значение</t>
  </si>
  <si>
    <t>А</t>
  </si>
  <si>
    <t>Причины отказа в подключении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</si>
</sst>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name val="Franklin Gothic Medium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8"/>
      <color indexed="53"/>
      <name val="Tahoma"/>
      <family val="2"/>
      <charset val="204"/>
    </font>
    <font>
      <sz val="8"/>
      <name val="Tahoma"/>
      <family val="2"/>
      <charset val="204"/>
    </font>
    <font>
      <sz val="10"/>
      <name val="Tahoma"/>
      <family val="2"/>
      <charset val="204"/>
    </font>
    <font>
      <sz val="9"/>
      <color indexed="8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9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</borders>
  <cellStyleXfs count="7">
    <xf numFmtId="0" fontId="0" fillId="0" borderId="0"/>
    <xf numFmtId="0" fontId="1" fillId="0" borderId="0" applyBorder="0">
      <alignment horizontal="center" vertical="center" wrapText="1"/>
    </xf>
    <xf numFmtId="0" fontId="3" fillId="0" borderId="0"/>
    <xf numFmtId="4" fontId="2" fillId="3" borderId="2" applyBorder="0">
      <alignment horizontal="right"/>
    </xf>
    <xf numFmtId="0" fontId="3" fillId="0" borderId="0"/>
    <xf numFmtId="0" fontId="4" fillId="0" borderId="4" applyBorder="0">
      <alignment horizontal="center" vertical="center" wrapText="1"/>
    </xf>
    <xf numFmtId="0" fontId="3" fillId="0" borderId="0"/>
  </cellStyleXfs>
  <cellXfs count="43">
    <xf numFmtId="0" fontId="0" fillId="0" borderId="0" xfId="0"/>
    <xf numFmtId="0" fontId="2" fillId="0" borderId="1" xfId="1" applyFont="1" applyFill="1" applyBorder="1" applyAlignment="1" applyProtection="1">
      <alignment horizontal="center" vertical="center" wrapText="1"/>
    </xf>
    <xf numFmtId="0" fontId="2" fillId="2" borderId="0" xfId="2" applyFont="1" applyFill="1" applyBorder="1" applyAlignment="1" applyProtection="1">
      <alignment vertical="center" wrapText="1"/>
    </xf>
    <xf numFmtId="4" fontId="2" fillId="0" borderId="0" xfId="3" applyFont="1" applyFill="1" applyBorder="1" applyAlignment="1" applyProtection="1">
      <alignment horizontal="right" vertical="center" wrapText="1"/>
    </xf>
    <xf numFmtId="0" fontId="2" fillId="0" borderId="0" xfId="4" applyFont="1" applyFill="1" applyBorder="1" applyAlignment="1" applyProtection="1">
      <alignment horizontal="left" vertical="center" wrapText="1" indent="1"/>
    </xf>
    <xf numFmtId="0" fontId="2" fillId="2" borderId="3" xfId="2" applyFont="1" applyFill="1" applyBorder="1" applyAlignment="1" applyProtection="1">
      <alignment horizontal="center" vertical="center" wrapText="1"/>
    </xf>
    <xf numFmtId="0" fontId="2" fillId="0" borderId="5" xfId="5" applyFont="1" applyFill="1" applyBorder="1" applyAlignment="1" applyProtection="1">
      <alignment horizontal="center" vertical="center" wrapText="1"/>
    </xf>
    <xf numFmtId="0" fontId="2" fillId="2" borderId="5" xfId="2" applyFont="1" applyFill="1" applyBorder="1" applyAlignment="1" applyProtection="1">
      <alignment horizontal="center" vertical="center" wrapText="1"/>
    </xf>
    <xf numFmtId="0" fontId="0" fillId="0" borderId="5" xfId="5" applyFont="1" applyFill="1" applyBorder="1" applyAlignment="1" applyProtection="1">
      <alignment horizontal="center" vertical="center" wrapText="1"/>
    </xf>
    <xf numFmtId="0" fontId="0" fillId="0" borderId="6" xfId="5" applyFont="1" applyFill="1" applyBorder="1" applyAlignment="1" applyProtection="1">
      <alignment horizontal="center" vertical="center" wrapText="1"/>
    </xf>
    <xf numFmtId="49" fontId="5" fillId="2" borderId="0" xfId="5" applyNumberFormat="1" applyFont="1" applyFill="1" applyBorder="1" applyAlignment="1" applyProtection="1">
      <alignment horizontal="center" vertical="center" wrapText="1"/>
    </xf>
    <xf numFmtId="0" fontId="2" fillId="0" borderId="7" xfId="2" applyFont="1" applyFill="1" applyBorder="1" applyAlignment="1" applyProtection="1">
      <alignment horizontal="center" vertical="center" wrapText="1"/>
    </xf>
    <xf numFmtId="49" fontId="2" fillId="0" borderId="7" xfId="2" applyNumberFormat="1" applyFont="1" applyFill="1" applyBorder="1" applyAlignment="1" applyProtection="1">
      <alignment horizontal="left" vertical="center" wrapText="1"/>
    </xf>
    <xf numFmtId="0" fontId="2" fillId="2" borderId="7" xfId="2" applyFont="1" applyFill="1" applyBorder="1" applyAlignment="1" applyProtection="1">
      <alignment horizontal="center" vertical="center" wrapText="1"/>
    </xf>
    <xf numFmtId="0" fontId="4" fillId="4" borderId="10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left" vertical="center"/>
    </xf>
    <xf numFmtId="0" fontId="6" fillId="4" borderId="11" xfId="0" applyFont="1" applyFill="1" applyBorder="1" applyAlignment="1" applyProtection="1">
      <alignment horizontal="left" vertical="center"/>
    </xf>
    <xf numFmtId="0" fontId="6" fillId="4" borderId="13" xfId="0" applyFont="1" applyFill="1" applyBorder="1" applyAlignment="1" applyProtection="1">
      <alignment horizontal="left" vertical="center"/>
    </xf>
    <xf numFmtId="0" fontId="6" fillId="4" borderId="13" xfId="0" applyFont="1" applyFill="1" applyBorder="1" applyAlignment="1" applyProtection="1">
      <alignment horizontal="left" vertical="center" indent="1"/>
    </xf>
    <xf numFmtId="0" fontId="6" fillId="4" borderId="14" xfId="0" applyFont="1" applyFill="1" applyBorder="1" applyAlignment="1" applyProtection="1">
      <alignment horizontal="left" vertical="center" indent="1"/>
    </xf>
    <xf numFmtId="0" fontId="2" fillId="0" borderId="0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0" xfId="2" applyFont="1" applyFill="1" applyBorder="1" applyAlignment="1" applyProtection="1">
      <alignment horizontal="right" vertical="center" wrapText="1"/>
    </xf>
    <xf numFmtId="0" fontId="8" fillId="2" borderId="0" xfId="2" applyFont="1" applyFill="1" applyBorder="1" applyAlignment="1" applyProtection="1">
      <alignment horizontal="right" vertical="center"/>
    </xf>
    <xf numFmtId="0" fontId="9" fillId="0" borderId="15" xfId="1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49" fontId="2" fillId="2" borderId="7" xfId="5" applyNumberFormat="1" applyFont="1" applyFill="1" applyBorder="1" applyAlignment="1" applyProtection="1">
      <alignment horizontal="center" vertical="center" wrapText="1"/>
    </xf>
    <xf numFmtId="0" fontId="0" fillId="0" borderId="7" xfId="5" applyFont="1" applyFill="1" applyBorder="1" applyAlignment="1" applyProtection="1">
      <alignment horizontal="left" vertical="center" wrapText="1"/>
    </xf>
    <xf numFmtId="49" fontId="0" fillId="2" borderId="7" xfId="5" applyNumberFormat="1" applyFont="1" applyFill="1" applyBorder="1" applyAlignment="1" applyProtection="1">
      <alignment horizontal="center" vertical="center" wrapText="1"/>
    </xf>
    <xf numFmtId="3" fontId="2" fillId="0" borderId="7" xfId="2" applyNumberFormat="1" applyFont="1" applyFill="1" applyBorder="1" applyAlignment="1" applyProtection="1">
      <alignment vertical="center" wrapText="1"/>
    </xf>
    <xf numFmtId="0" fontId="0" fillId="0" borderId="10" xfId="5" applyFont="1" applyFill="1" applyBorder="1" applyAlignment="1" applyProtection="1">
      <alignment horizontal="left" vertical="center" wrapText="1" indent="1"/>
    </xf>
    <xf numFmtId="0" fontId="0" fillId="0" borderId="14" xfId="5" applyFont="1" applyFill="1" applyBorder="1" applyAlignment="1" applyProtection="1">
      <alignment horizontal="left" vertical="center" wrapText="1" indent="1"/>
    </xf>
    <xf numFmtId="0" fontId="2" fillId="0" borderId="7" xfId="5" applyFont="1" applyFill="1" applyBorder="1" applyAlignment="1" applyProtection="1">
      <alignment horizontal="left" vertical="center" wrapText="1"/>
    </xf>
    <xf numFmtId="0" fontId="2" fillId="0" borderId="0" xfId="2" applyFont="1" applyFill="1" applyAlignment="1" applyProtection="1">
      <alignment vertical="center" wrapText="1"/>
    </xf>
    <xf numFmtId="0" fontId="2" fillId="0" borderId="0" xfId="2" applyFont="1" applyFill="1" applyAlignment="1" applyProtection="1">
      <alignment horizontal="left" vertical="center" wrapText="1"/>
    </xf>
    <xf numFmtId="0" fontId="0" fillId="0" borderId="0" xfId="2" applyFont="1" applyFill="1" applyAlignment="1" applyProtection="1">
      <alignment horizontal="right" vertical="top" wrapText="1"/>
    </xf>
    <xf numFmtId="0" fontId="0" fillId="0" borderId="0" xfId="2" applyFont="1" applyFill="1" applyAlignment="1" applyProtection="1">
      <alignment horizontal="justify" vertical="top" wrapText="1"/>
    </xf>
    <xf numFmtId="3" fontId="2" fillId="0" borderId="7" xfId="2" applyNumberFormat="1" applyFont="1" applyFill="1" applyBorder="1" applyAlignment="1" applyProtection="1">
      <alignment vertical="center" wrapText="1"/>
      <protection locked="0"/>
    </xf>
    <xf numFmtId="14" fontId="2" fillId="0" borderId="8" xfId="6" applyNumberFormat="1" applyFont="1" applyFill="1" applyBorder="1" applyAlignment="1" applyProtection="1">
      <alignment horizontal="left" vertical="center" wrapText="1"/>
    </xf>
    <xf numFmtId="14" fontId="2" fillId="0" borderId="9" xfId="6" applyNumberFormat="1" applyFont="1" applyFill="1" applyBorder="1" applyAlignment="1" applyProtection="1">
      <alignment horizontal="left" vertical="center" wrapText="1"/>
    </xf>
    <xf numFmtId="14" fontId="2" fillId="0" borderId="12" xfId="6" applyNumberFormat="1" applyFont="1" applyFill="1" applyBorder="1" applyAlignment="1" applyProtection="1">
      <alignment horizontal="left" vertical="center" wrapText="1"/>
    </xf>
    <xf numFmtId="49" fontId="0" fillId="0" borderId="7" xfId="2" applyNumberFormat="1" applyFont="1" applyFill="1" applyBorder="1" applyAlignment="1" applyProtection="1">
      <alignment horizontal="left" vertical="center" wrapText="1"/>
      <protection locked="0"/>
    </xf>
    <xf numFmtId="4" fontId="2" fillId="0" borderId="7" xfId="2" applyNumberFormat="1" applyFont="1" applyFill="1" applyBorder="1" applyAlignment="1" applyProtection="1">
      <alignment vertical="center" wrapText="1"/>
      <protection locked="0"/>
    </xf>
  </cellXfs>
  <cellStyles count="7">
    <cellStyle name="Заголовок" xfId="1"/>
    <cellStyle name="ЗаголовокСтолбца" xfId="5"/>
    <cellStyle name="Значение" xfId="3"/>
    <cellStyle name="Обычный" xfId="0" builtinId="0"/>
    <cellStyle name="Обычный_razrabotka_sablonov_po_WKU" xfId="4"/>
    <cellStyle name="Обычный_ЖКУ_проект3" xfId="6"/>
    <cellStyle name="Обычный_Мониторинг инвестиций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0;&#1083;&#1080;&#1103;%20&#1053;&#1080;&#1082;&#1086;&#1083;&#1072;&#1077;&#1074;&#1085;&#1072;/Desktop/&#1064;&#1072;&#1073;&#1083;&#1086;&#1085;&#1099;%202015%20&#1075;/2%20&#1082;&#1074;&#1072;&#1088;&#1090;&#1072;&#1083;/&#1082;&#1074;&#1072;&#1090;&#1077;&#1088;/JKH.OPEN.INFO.QUARTER.GVS(v6.1.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Справочная информация"/>
      <sheetName val="Лог обновления"/>
      <sheetName val="Титульный"/>
      <sheetName val="Список ЦСГВС (не дифф)"/>
      <sheetName val="ЦСГВС доступ (не дифф)"/>
      <sheetName val="Список ЦСГВС (дифф)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List04"/>
      <sheetName val="modfrmDateChoose"/>
      <sheetName val="modComm"/>
      <sheetName val="modThisWorkbook"/>
      <sheetName val="REESTR_MO"/>
      <sheetName val="modfrmReestrMR"/>
      <sheetName val="modfrmRegion"/>
      <sheetName val="modfrmCheckUpdate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8">
          <cell r="F18" t="str">
            <v>Гкал/час</v>
          </cell>
        </row>
        <row r="26">
          <cell r="F26" t="str">
            <v>Муниципальное унитарное предприятие "Энергосервис" муниципального образования Красноуфимский район, п.Березовая роща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5">
          <cell r="M5" t="str">
            <v>горячего водоснабжения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6"/>
  <sheetViews>
    <sheetView tabSelected="1" workbookViewId="0">
      <selection activeCell="C11" sqref="C11"/>
    </sheetView>
  </sheetViews>
  <sheetFormatPr defaultRowHeight="15" x14ac:dyDescent="0.25"/>
  <cols>
    <col min="2" max="2" width="6.85546875" customWidth="1"/>
    <col min="3" max="3" width="16.140625" customWidth="1"/>
    <col min="4" max="7" width="20.7109375" customWidth="1"/>
    <col min="8" max="8" width="14.28515625" customWidth="1"/>
    <col min="9" max="9" width="54.5703125" customWidth="1"/>
    <col min="10" max="10" width="14.140625" customWidth="1"/>
  </cols>
  <sheetData>
    <row r="2" spans="2:10" x14ac:dyDescent="0.25">
      <c r="H2" s="2"/>
      <c r="I2" s="22"/>
      <c r="J2" s="23"/>
    </row>
    <row r="3" spans="2:10" ht="34.5" customHeight="1" x14ac:dyDescent="0.25">
      <c r="B3" s="20" t="str">
        <f>IF(org=0,"Не определено",org)</f>
        <v>Муниципальное унитарное предприятие "Энергосервис" муниципального образования Красноуфимский район, п.Березовая роща</v>
      </c>
      <c r="C3" s="20"/>
      <c r="D3" s="21"/>
      <c r="E3" s="21"/>
      <c r="H3" s="24" t="str">
        <f>"Информация о регистрации и ходе реализации заявок о подключении к централизованной системе "&amp;TSphere_full&amp;"*"</f>
        <v>Информация о регистрации и ходе реализации заявок о подключении к централизованной системе горячего водоснабжения*</v>
      </c>
      <c r="I3" s="24"/>
      <c r="J3" s="24"/>
    </row>
    <row r="4" spans="2:10" ht="24.75" customHeight="1" x14ac:dyDescent="0.25">
      <c r="B4" s="2"/>
      <c r="C4" s="3"/>
      <c r="D4" s="4"/>
      <c r="E4" s="4"/>
      <c r="H4" s="1" t="str">
        <f>IF(org=0,"Не определено",org)</f>
        <v>Муниципальное унитарное предприятие "Энергосервис" муниципального образования Красноуфимский район, п.Березовая роща</v>
      </c>
      <c r="I4" s="1"/>
      <c r="J4" s="1"/>
    </row>
    <row r="5" spans="2:10" ht="90.75" thickBot="1" x14ac:dyDescent="0.3">
      <c r="B5" s="5" t="s">
        <v>0</v>
      </c>
      <c r="C5" s="6" t="s">
        <v>1</v>
      </c>
      <c r="D5" s="8" t="str">
        <f>"Наименование централизованной системы "&amp;TSphere_full&amp;" *"</f>
        <v>Наименование централизованной системы горячего водоснабжения *</v>
      </c>
      <c r="E5" s="9" t="str">
        <f>"Резерв мощности централизованной системы "&amp;TSphere_full&amp;" в течение квартала, " &amp; unit</f>
        <v>Резерв мощности централизованной системы горячего водоснабжения в течение квартала, Гкал/час</v>
      </c>
      <c r="H5" s="2"/>
      <c r="I5" s="25"/>
      <c r="J5" s="25"/>
    </row>
    <row r="6" spans="2:10" ht="16.5" thickTop="1" thickBot="1" x14ac:dyDescent="0.3">
      <c r="B6" s="10" t="s">
        <v>2</v>
      </c>
      <c r="C6" s="10" t="s">
        <v>3</v>
      </c>
      <c r="D6" s="10" t="s">
        <v>6</v>
      </c>
      <c r="E6" s="10" t="s">
        <v>7</v>
      </c>
      <c r="H6" s="7" t="s">
        <v>0</v>
      </c>
      <c r="I6" s="6" t="s">
        <v>10</v>
      </c>
      <c r="J6" s="6" t="s">
        <v>11</v>
      </c>
    </row>
    <row r="7" spans="2:10" ht="15.75" thickTop="1" x14ac:dyDescent="0.25">
      <c r="B7" s="11"/>
      <c r="C7" s="12"/>
      <c r="D7" s="12"/>
      <c r="E7" s="12"/>
      <c r="H7" s="10" t="s">
        <v>12</v>
      </c>
      <c r="I7" s="10" t="s">
        <v>2</v>
      </c>
      <c r="J7" s="10" t="s">
        <v>3</v>
      </c>
    </row>
    <row r="8" spans="2:10" ht="15" customHeight="1" x14ac:dyDescent="0.25">
      <c r="B8" s="13">
        <v>1</v>
      </c>
      <c r="C8" s="38" t="s">
        <v>8</v>
      </c>
      <c r="D8" s="41" t="s">
        <v>9</v>
      </c>
      <c r="E8" s="42">
        <v>0</v>
      </c>
      <c r="H8" s="26" t="s">
        <v>2</v>
      </c>
      <c r="I8" s="27" t="str">
        <f>"Количество поданных заявок о подключении к централизованной системе "&amp;TSphere_full&amp;" в течение квартала, шт."</f>
        <v>Количество поданных заявок о подключении к централизованной системе горячего водоснабжения в течение квартала, шт.</v>
      </c>
      <c r="J8" s="37">
        <v>0</v>
      </c>
    </row>
    <row r="9" spans="2:10" ht="45" x14ac:dyDescent="0.25">
      <c r="B9" s="13"/>
      <c r="C9" s="39"/>
      <c r="D9" s="15"/>
      <c r="E9" s="16"/>
      <c r="H9" s="26" t="s">
        <v>3</v>
      </c>
      <c r="I9" s="27" t="str">
        <f>"Количество исполненных заявок о подключении к централизованной системе "&amp;TSphere_full&amp;" в течение квартала, шт."</f>
        <v>Количество исполненных заявок о подключении к централизованной системе горячего водоснабжения в течение квартала, шт.</v>
      </c>
      <c r="J9" s="37">
        <v>0</v>
      </c>
    </row>
    <row r="10" spans="2:10" ht="60" x14ac:dyDescent="0.25">
      <c r="B10" s="13"/>
      <c r="C10" s="40"/>
      <c r="D10" s="18"/>
      <c r="E10" s="19"/>
      <c r="H10" s="26" t="s">
        <v>4</v>
      </c>
      <c r="I10" s="27" t="str">
        <f>"Количество заявок о подключении к централизованной системе "&amp;TSphere_full&amp;", по которым принято решение об отказе в подключении (с указанием причин) в течение квартала, шт."</f>
        <v>Количество заявок о подключении к централизованной системе горячего водоснабжения, по которым принято решение об отказе в подключении (с указанием причин) в течение квартала, шт.</v>
      </c>
      <c r="J10" s="37">
        <v>0</v>
      </c>
    </row>
    <row r="11" spans="2:10" x14ac:dyDescent="0.25">
      <c r="B11" s="14"/>
      <c r="C11" s="17"/>
      <c r="D11" s="18"/>
      <c r="E11" s="19"/>
      <c r="H11" s="28" t="s">
        <v>5</v>
      </c>
      <c r="I11" s="27" t="s">
        <v>13</v>
      </c>
      <c r="J11" s="29"/>
    </row>
    <row r="12" spans="2:10" x14ac:dyDescent="0.25">
      <c r="H12" s="28"/>
      <c r="I12" s="30"/>
      <c r="J12" s="31"/>
    </row>
    <row r="13" spans="2:10" x14ac:dyDescent="0.25">
      <c r="H13" s="14"/>
      <c r="I13" s="18"/>
      <c r="J13" s="19"/>
    </row>
    <row r="14" spans="2:10" x14ac:dyDescent="0.25">
      <c r="H14" s="26"/>
      <c r="I14" s="32"/>
      <c r="J14" s="29"/>
    </row>
    <row r="15" spans="2:10" x14ac:dyDescent="0.25">
      <c r="H15" s="33"/>
      <c r="I15" s="34"/>
      <c r="J15" s="33"/>
    </row>
    <row r="16" spans="2:10" x14ac:dyDescent="0.25">
      <c r="H16" s="35"/>
      <c r="I16" s="36"/>
      <c r="J16" s="36"/>
    </row>
  </sheetData>
  <mergeCells count="9">
    <mergeCell ref="I12:J12"/>
    <mergeCell ref="I16:J16"/>
    <mergeCell ref="D9:E9"/>
    <mergeCell ref="B3:E3"/>
    <mergeCell ref="H3:J3"/>
    <mergeCell ref="H4:J4"/>
    <mergeCell ref="I5:J5"/>
    <mergeCell ref="B8:B10"/>
    <mergeCell ref="C8:C10"/>
  </mergeCells>
  <dataValidations count="5">
    <dataValidation type="decimal" allowBlank="1" showErrorMessage="1" errorTitle="Ошибка" error="Допускается ввод только действительных чисел!" sqref="E8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D8">
      <formula1>900</formula1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C8"/>
    <dataValidation type="decimal" allowBlank="1" showErrorMessage="1" errorTitle="Ошибка" error="Допускается ввод только неотрицательных чисел!" sqref="C7:E7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J14 J8:J11">
      <formula1>0</formula1>
      <formula2>9.99999999999999E+23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2015-07-21T11:40:31Z</dcterms:modified>
</cp:coreProperties>
</file>