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<sst xmlns="http://schemas.openxmlformats.org/spreadsheetml/2006/main" count="51" uniqueCount="49">
  <si>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</si>
  <si>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Код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</si>
  <si>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</si>
  <si>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</si>
  <si>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</si>
  <si>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</si>
  <si>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</si>
  <si>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</si>
  <si>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</si>
  <si>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</si>
  <si>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</si>
  <si>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</si>
  <si>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</si>
  <si>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</si>
  <si>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</si>
  <si>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</si>
  <si>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</si>
  <si>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</si>
  <si>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</si>
  <si>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</si>
  <si>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</si>
  <si>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</si>
  <si>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</si>
  <si>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</si>
  <si>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</si>
  <si>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</si>
  <si>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</si>
  <si>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</si>
  <si>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</si>
  <si>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</si>
  <si>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</si>
  <si>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</si>
  <si>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</si>
  <si>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</si>
  <si>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</si>
  <si>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</si>
  <si>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</si>
  <si>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</si>
  <si>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</si>
  <si>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</si>
  <si>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</si>
  <si>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</si>
  <si>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>Утверждено на 2019г.,                                    в рублях</t>
  </si>
  <si>
    <t>в рублях</t>
  </si>
  <si>
    <t>%</t>
  </si>
  <si>
    <t>Исполнение за 9 месяцев                2019г.</t>
  </si>
  <si>
    <t>Наименование источников внутреннего финансирования дефицита бюджета городского округа</t>
  </si>
  <si>
    <t>свыше 100</t>
  </si>
  <si>
    <t xml:space="preserve">Приложение № 4                                                                              к постановлению                                                                                от 28..10.2019 г. №781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</si>
</sst>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H7" sqref="H7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  <col min="5" max="5" width="18.25390625" style="0" customWidth="1"/>
    <col min="6" max="6" width="15.75390625" style="0" customWidth="1"/>
  </cols>
  <sheetData>
    <row r="1" spans="2:4" ht="12.75">
      <c r="B1" s="12"/>
      <c r="C1" s="39"/>
      <c r="D1" s="39"/>
    </row>
    <row r="2" spans="2:7" ht="41.25" customHeight="1">
      <c r="B2" s="12"/>
      <c r="C2" s="31"/>
      <c r="D2" s="31"/>
      <c r="E2" s="31" t="s">
        <v>48</v>
      </c>
      <c r="F2" s="31"/>
      <c r="G2" s="23"/>
    </row>
    <row r="3" spans="2:6" ht="12.75" customHeight="1">
      <c r="B3" s="32" t="s">
        <v>41</v>
      </c>
      <c r="C3" s="32"/>
      <c r="D3" s="32"/>
      <c r="E3" s="32"/>
      <c r="F3" s="32"/>
    </row>
    <row r="4" spans="2:6" ht="12.75" customHeight="1">
      <c r="B4" s="32"/>
      <c r="C4" s="32"/>
      <c r="D4" s="32"/>
      <c r="E4" s="32"/>
      <c r="F4" s="32"/>
    </row>
    <row r="5" spans="2:6" ht="12" customHeight="1">
      <c r="B5" s="32"/>
      <c r="C5" s="32"/>
      <c r="D5" s="32"/>
      <c r="E5" s="32"/>
      <c r="F5" s="32"/>
    </row>
    <row r="6" spans="2:4" ht="12.75" hidden="1">
      <c r="B6" s="13"/>
      <c r="C6" s="11"/>
      <c r="D6" s="12"/>
    </row>
    <row r="7" spans="1:6" ht="12.75">
      <c r="A7" s="29" t="s">
        <v>0</v>
      </c>
      <c r="B7" s="30" t="s">
        <v>46</v>
      </c>
      <c r="C7" s="30" t="s">
        <v>1</v>
      </c>
      <c r="D7" s="30" t="s">
        <v>42</v>
      </c>
      <c r="E7" s="33" t="s">
        <v>45</v>
      </c>
      <c r="F7" s="34"/>
    </row>
    <row r="8" spans="1:6" ht="20.25" customHeight="1">
      <c r="A8" s="29"/>
      <c r="B8" s="30"/>
      <c r="C8" s="30"/>
      <c r="D8" s="30"/>
      <c r="E8" s="35"/>
      <c r="F8" s="36"/>
    </row>
    <row r="9" spans="1:6" ht="12.75">
      <c r="A9" s="29"/>
      <c r="B9" s="30"/>
      <c r="C9" s="30"/>
      <c r="D9" s="30"/>
      <c r="E9" s="37" t="s">
        <v>43</v>
      </c>
      <c r="F9" s="37" t="s">
        <v>44</v>
      </c>
    </row>
    <row r="10" spans="1:6" ht="15" customHeight="1">
      <c r="A10" s="29"/>
      <c r="B10" s="30"/>
      <c r="C10" s="30"/>
      <c r="D10" s="30"/>
      <c r="E10" s="38"/>
      <c r="F10" s="38"/>
    </row>
    <row r="11" spans="1:6" ht="15.75">
      <c r="A11" s="4">
        <v>1</v>
      </c>
      <c r="B11" s="14">
        <v>2</v>
      </c>
      <c r="C11" s="14">
        <v>3</v>
      </c>
      <c r="D11" s="14">
        <v>4</v>
      </c>
      <c r="E11" s="22"/>
      <c r="F11" s="22"/>
    </row>
    <row r="12" spans="1:6" ht="15.75">
      <c r="A12" s="6">
        <v>1</v>
      </c>
      <c r="B12" s="15" t="s">
        <v>2</v>
      </c>
      <c r="C12" s="16"/>
      <c r="D12" s="15">
        <f>D16+D19+D22+D13</f>
        <v>11042811.549999952</v>
      </c>
      <c r="E12" s="15">
        <v>-119806958.52</v>
      </c>
      <c r="F12" s="28" t="s">
        <v>47</v>
      </c>
    </row>
    <row r="13" spans="1:8" ht="30.75" customHeight="1" hidden="1">
      <c r="A13" s="7">
        <v>2</v>
      </c>
      <c r="B13" s="15" t="s">
        <v>3</v>
      </c>
      <c r="C13" s="16" t="s">
        <v>15</v>
      </c>
      <c r="D13" s="15">
        <f>D14-D15</f>
        <v>0</v>
      </c>
      <c r="E13" s="24"/>
      <c r="F13" s="27"/>
      <c r="G13" s="2"/>
      <c r="H13" s="2"/>
    </row>
    <row r="14" spans="1:6" ht="47.25" hidden="1">
      <c r="A14" s="8">
        <v>3</v>
      </c>
      <c r="B14" s="17" t="s">
        <v>4</v>
      </c>
      <c r="C14" s="9" t="s">
        <v>16</v>
      </c>
      <c r="D14" s="10">
        <v>0</v>
      </c>
      <c r="E14" s="25"/>
      <c r="F14" s="26"/>
    </row>
    <row r="15" spans="1:6" ht="63" hidden="1">
      <c r="A15" s="8">
        <v>4</v>
      </c>
      <c r="B15" s="17" t="s">
        <v>5</v>
      </c>
      <c r="C15" s="9" t="s">
        <v>17</v>
      </c>
      <c r="D15" s="10">
        <v>0</v>
      </c>
      <c r="E15" s="25"/>
      <c r="F15" s="26"/>
    </row>
    <row r="16" spans="1:6" ht="47.25">
      <c r="A16" s="8">
        <v>2</v>
      </c>
      <c r="B16" s="18" t="s">
        <v>34</v>
      </c>
      <c r="C16" s="14" t="s">
        <v>36</v>
      </c>
      <c r="D16" s="19">
        <f>D17-D18</f>
        <v>-200280</v>
      </c>
      <c r="E16" s="19">
        <v>-200280</v>
      </c>
      <c r="F16" s="26">
        <v>100</v>
      </c>
    </row>
    <row r="17" spans="1:6" ht="63">
      <c r="A17" s="8">
        <v>3</v>
      </c>
      <c r="B17" s="17" t="s">
        <v>28</v>
      </c>
      <c r="C17" s="9" t="s">
        <v>24</v>
      </c>
      <c r="D17" s="10">
        <v>0</v>
      </c>
      <c r="E17" s="10">
        <v>0</v>
      </c>
      <c r="F17" s="26"/>
    </row>
    <row r="18" spans="1:6" ht="69" customHeight="1">
      <c r="A18" s="8">
        <v>4</v>
      </c>
      <c r="B18" s="17" t="s">
        <v>29</v>
      </c>
      <c r="C18" s="9" t="s">
        <v>25</v>
      </c>
      <c r="D18" s="10">
        <v>200280</v>
      </c>
      <c r="E18" s="25">
        <v>200280</v>
      </c>
      <c r="F18" s="26">
        <v>100</v>
      </c>
    </row>
    <row r="19" spans="1:6" ht="31.5">
      <c r="A19" s="8">
        <v>5</v>
      </c>
      <c r="B19" s="18" t="s">
        <v>6</v>
      </c>
      <c r="C19" s="14" t="s">
        <v>37</v>
      </c>
      <c r="D19" s="19">
        <f>D21-D20</f>
        <v>7058291.549999952</v>
      </c>
      <c r="E19" s="19">
        <v>87356678.52</v>
      </c>
      <c r="F19" s="28" t="s">
        <v>47</v>
      </c>
    </row>
    <row r="20" spans="1:6" ht="31.5">
      <c r="A20" s="8">
        <v>6</v>
      </c>
      <c r="B20" s="17" t="s">
        <v>30</v>
      </c>
      <c r="C20" s="9" t="s">
        <v>18</v>
      </c>
      <c r="D20" s="10">
        <f>1225342400+D27+D17+45805300+21926684+14154587+6186600+45323300+352800+11624900</f>
        <v>1430901371</v>
      </c>
      <c r="E20" s="25">
        <v>1026125042.01</v>
      </c>
      <c r="F20" s="26">
        <v>71.7</v>
      </c>
    </row>
    <row r="21" spans="1:6" ht="31.5">
      <c r="A21" s="8">
        <v>7</v>
      </c>
      <c r="B21" s="17" t="s">
        <v>31</v>
      </c>
      <c r="C21" s="9" t="s">
        <v>19</v>
      </c>
      <c r="D21" s="10">
        <f>1228221400+D25+D18+67460111.55+21926684+2165587+6186600+45323300-1149200+11624900</f>
        <v>1437959662.55</v>
      </c>
      <c r="E21" s="25">
        <v>938768363.49</v>
      </c>
      <c r="F21" s="26">
        <v>65.3</v>
      </c>
    </row>
    <row r="22" spans="1:6" ht="31.5">
      <c r="A22" s="8">
        <v>8</v>
      </c>
      <c r="B22" s="18" t="s">
        <v>7</v>
      </c>
      <c r="C22" s="14" t="s">
        <v>38</v>
      </c>
      <c r="D22" s="19">
        <f>D27-D25</f>
        <v>4184800</v>
      </c>
      <c r="E22" s="19">
        <v>-32250000</v>
      </c>
      <c r="F22" s="28" t="s">
        <v>47</v>
      </c>
    </row>
    <row r="23" spans="1:6" ht="63" hidden="1">
      <c r="A23" s="8">
        <v>12</v>
      </c>
      <c r="B23" s="18" t="s">
        <v>8</v>
      </c>
      <c r="C23" s="14" t="s">
        <v>10</v>
      </c>
      <c r="D23" s="19">
        <v>0</v>
      </c>
      <c r="E23" s="25"/>
      <c r="F23" s="26"/>
    </row>
    <row r="24" spans="1:6" ht="63" hidden="1">
      <c r="A24" s="8">
        <v>13</v>
      </c>
      <c r="B24" s="17" t="s">
        <v>23</v>
      </c>
      <c r="C24" s="9" t="s">
        <v>9</v>
      </c>
      <c r="D24" s="10">
        <v>0</v>
      </c>
      <c r="E24" s="25"/>
      <c r="F24" s="26"/>
    </row>
    <row r="25" spans="1:6" ht="31.5">
      <c r="A25" s="8">
        <v>9</v>
      </c>
      <c r="B25" s="18" t="s">
        <v>35</v>
      </c>
      <c r="C25" s="14" t="s">
        <v>39</v>
      </c>
      <c r="D25" s="19">
        <f>D26</f>
        <v>56000000</v>
      </c>
      <c r="E25" s="19">
        <v>32250000</v>
      </c>
      <c r="F25" s="28">
        <v>57.6</v>
      </c>
    </row>
    <row r="26" spans="1:6" ht="126">
      <c r="A26" s="8">
        <v>10</v>
      </c>
      <c r="B26" s="17" t="s">
        <v>33</v>
      </c>
      <c r="C26" s="9" t="s">
        <v>26</v>
      </c>
      <c r="D26" s="20">
        <v>56000000</v>
      </c>
      <c r="E26" s="25">
        <v>32250000</v>
      </c>
      <c r="F26" s="26">
        <v>57.6</v>
      </c>
    </row>
    <row r="27" spans="1:6" ht="47.25">
      <c r="A27" s="8">
        <v>11</v>
      </c>
      <c r="B27" s="18" t="s">
        <v>11</v>
      </c>
      <c r="C27" s="14" t="s">
        <v>40</v>
      </c>
      <c r="D27" s="19">
        <f>D28</f>
        <v>60184800</v>
      </c>
      <c r="E27" s="19">
        <f>E28</f>
        <v>0</v>
      </c>
      <c r="F27" s="28">
        <v>0</v>
      </c>
    </row>
    <row r="28" spans="1:6" ht="47.25" hidden="1">
      <c r="A28" s="8">
        <v>12</v>
      </c>
      <c r="B28" s="17" t="s">
        <v>12</v>
      </c>
      <c r="C28" s="9" t="s">
        <v>27</v>
      </c>
      <c r="D28" s="10">
        <f>D29</f>
        <v>60184800</v>
      </c>
      <c r="E28" s="25"/>
      <c r="F28" s="26"/>
    </row>
    <row r="29" spans="1:6" ht="63">
      <c r="A29" s="8">
        <v>12</v>
      </c>
      <c r="B29" s="17" t="s">
        <v>32</v>
      </c>
      <c r="C29" s="9" t="s">
        <v>20</v>
      </c>
      <c r="D29" s="21">
        <f>35363370-1178570+26000000</f>
        <v>60184800</v>
      </c>
      <c r="E29" s="25">
        <v>0</v>
      </c>
      <c r="F29" s="26">
        <v>0</v>
      </c>
    </row>
    <row r="30" spans="1:4" ht="47.25" hidden="1">
      <c r="A30" s="8">
        <v>19</v>
      </c>
      <c r="B30" s="5" t="s">
        <v>13</v>
      </c>
      <c r="C30" s="9" t="s">
        <v>21</v>
      </c>
      <c r="D30" s="10">
        <v>0</v>
      </c>
    </row>
    <row r="31" spans="1:4" ht="63" hidden="1">
      <c r="A31" s="8">
        <v>20</v>
      </c>
      <c r="B31" s="5" t="s">
        <v>14</v>
      </c>
      <c r="C31" s="9" t="s">
        <v>22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11">
    <mergeCell ref="C1:D1"/>
    <mergeCell ref="A7:A10"/>
    <mergeCell ref="B7:B10"/>
    <mergeCell ref="C7:C10"/>
    <mergeCell ref="D7:D10"/>
    <mergeCell ref="C2:D2"/>
    <mergeCell ref="B3:F5"/>
    <mergeCell ref="E7:F8"/>
    <mergeCell ref="E9:E10"/>
    <mergeCell ref="F9:F10"/>
    <mergeCell ref="E2:F2"/>
  </mergeCells>
  <printOptions/>
  <pageMargins left="0.2362204724409449" right="0.1968503937007874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Дело</cp:lastModifiedBy>
  <cp:lastPrinted>2019-10-22T11:19:02Z</cp:lastPrinted>
  <dcterms:created xsi:type="dcterms:W3CDTF">2009-05-22T07:55:19Z</dcterms:created>
  <dcterms:modified xsi:type="dcterms:W3CDTF">2019-10-29T04:49:02Z</dcterms:modified>
  <cp:category/>
  <cp:version/>
  <cp:contentType/>
  <cp:contentStatus/>
</cp:coreProperties>
</file>