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E16"/>
  <c r="E15"/>
  <c r="D16"/>
  <c r="D14" s="1"/>
  <c r="D15"/>
  <c r="E20"/>
  <c r="F20"/>
  <c r="E18"/>
  <c r="F18"/>
  <c r="F17"/>
  <c r="E11"/>
  <c r="F11"/>
  <c r="D11"/>
  <c r="D18"/>
  <c r="D17"/>
  <c r="D20"/>
  <c r="F14" l="1"/>
  <c r="E14"/>
  <c r="E17"/>
  <c r="F10"/>
  <c r="D10"/>
  <c r="E10" l="1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<sst xmlns="http://schemas.openxmlformats.org/spreadsheetml/2006/main" count="32" uniqueCount="32">
  <si>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</si>
  <si>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</si>
  <si>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</si>
  <si>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</si>
  <si>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</si>
  <si>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</si>
  <si>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</si>
  <si>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</si>
  <si>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</si>
  <si>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</si>
  <si>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</si>
  <si>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</si>
  <si>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</si>
  <si>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</si>
  <si>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</si>
  <si>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</si>
  <si>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</si>
  <si>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</si>
  <si>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</si>
  <si>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</si>
  <si>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</si>
  <si>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</si>
  <si>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</si>
  <si>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</si>
  <si>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</si>
  <si>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</si>
  <si>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</si>
  <si>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</si>
  <si>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</si>
  <si>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</si>
  <si>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</si>
  <si>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30.01.2020 г. № 192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</si>
</sst>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15" sqref="F15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16274000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8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6290680</v>
      </c>
      <c r="E14" s="12">
        <f>E16-E15</f>
        <v>891479</v>
      </c>
      <c r="F14" s="12">
        <f>F16-F15</f>
        <v>821200</v>
      </c>
    </row>
    <row r="15" spans="1:6" ht="49.8" customHeight="1">
      <c r="A15" s="6">
        <v>6</v>
      </c>
      <c r="B15" s="10" t="s">
        <v>16</v>
      </c>
      <c r="C15" s="11" t="s">
        <v>17</v>
      </c>
      <c r="D15" s="13">
        <f>1402863000+D21+D12+87208770</f>
        <v>1500255370</v>
      </c>
      <c r="E15" s="13">
        <f>1271923300+E21+E12+2138800</f>
        <v>1280190900</v>
      </c>
      <c r="F15" s="13">
        <f>1308862000+F21+F12+2365129</f>
        <v>1317355929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</f>
        <v>1506546050</v>
      </c>
      <c r="E16" s="13">
        <f>1278743300+E19+E13+2138800</f>
        <v>1281082379</v>
      </c>
      <c r="F16" s="13">
        <f>1315812000+F19+F13+2365129</f>
        <v>1318177129</v>
      </c>
    </row>
    <row r="17" spans="1:6" ht="55.8" customHeight="1">
      <c r="A17" s="6">
        <v>8</v>
      </c>
      <c r="B17" s="7" t="s">
        <v>20</v>
      </c>
      <c r="C17" s="8" t="s">
        <v>21</v>
      </c>
      <c r="D17" s="12">
        <f>D20-D18</f>
        <v>10183600</v>
      </c>
      <c r="E17" s="12">
        <f t="shared" ref="E17:F17" si="2">E20-E18</f>
        <v>6128800</v>
      </c>
      <c r="F17" s="12">
        <f t="shared" si="2"/>
        <v>6128800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10183600</v>
      </c>
      <c r="E20" s="12">
        <f t="shared" ref="E20:F20" si="4">E21</f>
        <v>6128800</v>
      </c>
      <c r="F20" s="12">
        <f t="shared" si="4"/>
        <v>6128800</v>
      </c>
    </row>
    <row r="21" spans="1:6" ht="104.4">
      <c r="A21" s="6">
        <v>12</v>
      </c>
      <c r="B21" s="10" t="s">
        <v>28</v>
      </c>
      <c r="C21" s="11" t="s">
        <v>29</v>
      </c>
      <c r="D21" s="9">
        <v>10183600</v>
      </c>
      <c r="E21" s="9">
        <v>6128800</v>
      </c>
      <c r="F21" s="9">
        <v>6128800</v>
      </c>
    </row>
  </sheetData>
  <sheetProtection password="CA5A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2020-01-30T10:44:00Z</cp:lastPrinted>
  <dcterms:created xsi:type="dcterms:W3CDTF">2019-11-08T10:05:22Z</dcterms:created>
  <dcterms:modified xsi:type="dcterms:W3CDTF">2020-01-30T10:44:09Z</dcterms:modified>
</cp:coreProperties>
</file>