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315" windowHeight="8910" activeTab="0"/>
  </bookViews>
  <sheets>
    <sheet name="Смета" sheetId="1" r:id="rId1"/>
  </sheets>
  <definedNames>
    <definedName name="_xlfn.BAHTTEXT" hidden="1">#NAME?</definedName>
    <definedName name="_xlnm.Print_Area" localSheetId="0">'Смета'!$A$1:$L$75</definedName>
  </definedNames>
  <calcPr fullCalcOnLoad="1"/>
</workbook>
</file>

<file path=xl/sharedStrings.xml><?xml version="1.0" encoding="utf-8"?>
<sst xmlns="http://schemas.openxmlformats.org/spreadsheetml/2006/main" count="100" uniqueCount="38">
  <si>
    <t>Итого:</t>
  </si>
  <si>
    <t>Сумма:</t>
  </si>
  <si>
    <t>Скидка:</t>
  </si>
  <si>
    <t>СМЕТА</t>
  </si>
  <si>
    <t>№
п/п</t>
  </si>
  <si>
    <t>НАИМЕНОВАНИЕ РАСХОДОВ</t>
  </si>
  <si>
    <t>Экономическая классификация
(дополнительная классификация)</t>
  </si>
  <si>
    <t>1.</t>
  </si>
  <si>
    <t>руб.</t>
  </si>
  <si>
    <t>Проезд:</t>
  </si>
  <si>
    <t>2.</t>
  </si>
  <si>
    <t>Питание:</t>
  </si>
  <si>
    <t>290 прочие расходы</t>
  </si>
  <si>
    <t>Гл. судьям</t>
  </si>
  <si>
    <t>Судьям</t>
  </si>
  <si>
    <t>Тренерам</t>
  </si>
  <si>
    <t>Участникам</t>
  </si>
  <si>
    <t>3.</t>
  </si>
  <si>
    <t>Призы:</t>
  </si>
  <si>
    <t>310 м/(Б12м)</t>
  </si>
  <si>
    <t>4.</t>
  </si>
  <si>
    <t>5.</t>
  </si>
  <si>
    <t>ВСЕГО РАСХОДОВ:</t>
  </si>
  <si>
    <t>340 м/пит</t>
  </si>
  <si>
    <t>билет по</t>
  </si>
  <si>
    <t>дней  по</t>
  </si>
  <si>
    <t>Приобретение ГСМ:</t>
  </si>
  <si>
    <t>Оплата договоров подряда:</t>
  </si>
  <si>
    <t>Врачам</t>
  </si>
  <si>
    <t>Цена</t>
  </si>
  <si>
    <r>
      <t xml:space="preserve">
планируемых расходов на подготовку и проведение
</t>
    </r>
    <r>
      <rPr>
        <b/>
        <sz val="12"/>
        <rFont val="Times New Roman"/>
        <family val="1"/>
      </rPr>
      <t xml:space="preserve"> СОРЕВНОВАНИЯХ ПО СПОРТИВНОЙ РЫБНОЙ ЛОВЛЕ </t>
    </r>
    <r>
      <rPr>
        <b/>
        <sz val="14"/>
        <rFont val="Times New Roman"/>
        <family val="1"/>
      </rPr>
      <t xml:space="preserve">
СРЕДИ ЛЮБИТЕЛЕЙ
</t>
    </r>
  </si>
  <si>
    <t>Компенсация питания судьям</t>
  </si>
  <si>
    <t>Подарочные сертификаты</t>
  </si>
  <si>
    <t>Сумма прописью: Тридцать одна тысяча рублей 00 копеек</t>
  </si>
  <si>
    <t>Кол-во (шт.)</t>
  </si>
  <si>
    <t>Сумма (руб.)</t>
  </si>
  <si>
    <r>
      <t xml:space="preserve">планируемых расходов на подготовку и проведение
</t>
    </r>
    <r>
      <rPr>
        <b/>
        <sz val="12"/>
        <rFont val="Times New Roman"/>
        <family val="1"/>
      </rPr>
      <t xml:space="preserve"> СОРЕВНОВАНИЙ ПО СПОРТИВНОЙ РЫБНОЙ ЛОВЛЕ 
СРЕДИ ЛЮБИТЕЛЕЙ В МО КРАСНОУФИМСКИЙ ОКРУГ</t>
    </r>
  </si>
  <si>
    <r>
      <t xml:space="preserve">Приложение № 4
к постановлению Главы 
Муниципального образования  Красноуфимский округ 
от  «16» февраля  2021г.  № 16
</t>
    </r>
    <r>
      <rPr>
        <b/>
        <sz val="11"/>
        <rFont val="Times New Roman"/>
        <family val="1"/>
      </rPr>
      <t>«О проведении соревнований по спортивной рыбной ловле среди любителей»</t>
    </r>
    <r>
      <rPr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</si>
</sst>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mmm/yyyy"/>
    <numFmt numFmtId="174" formatCode="#,##0.00_р_."/>
    <numFmt numFmtId="175" formatCode="[$-FC19]d\ mmmm\ yyyy\ &quot;г.&quot;"/>
    <numFmt numFmtId="176" formatCode="0.0000"/>
    <numFmt numFmtId="177" formatCode="0.000"/>
    <numFmt numFmtId="178" formatCode="\+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&quot;р.&quot;"/>
    <numFmt numFmtId="184" formatCode="dd/mm/yy\ h:mm;@"/>
  </numFmts>
  <fonts count="48">
    <font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9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42" fontId="7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2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right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33" borderId="17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/>
    </xf>
    <xf numFmtId="0" fontId="7" fillId="0" borderId="13" xfId="0" applyFont="1" applyBorder="1" applyAlignment="1">
      <alignment horizontal="left"/>
    </xf>
    <xf numFmtId="0" fontId="4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2" fontId="5" fillId="0" borderId="10" xfId="0" applyNumberFormat="1" applyFont="1" applyBorder="1" applyAlignment="1">
      <alignment horizontal="center" vertical="justify"/>
    </xf>
    <xf numFmtId="0" fontId="4" fillId="0" borderId="17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L140"/>
  <sheetViews>
    <sheetView tabSelected="1" zoomScalePageLayoutView="0" workbookViewId="0" topLeftCell="A1">
      <selection activeCell="A4" sqref="A4:L4"/>
    </sheetView>
  </sheetViews>
  <sheetFormatPr defaultColWidth="9.00390625" defaultRowHeight="12.75"/>
  <cols>
    <col min="1" max="1" width="4.75390625" style="0" customWidth="1"/>
    <col min="2" max="2" width="11.625" style="0" customWidth="1"/>
    <col min="3" max="3" width="13.625" style="0" customWidth="1"/>
    <col min="4" max="4" width="13.75390625" style="0" customWidth="1"/>
    <col min="5" max="5" width="6.25390625" style="0" hidden="1" customWidth="1"/>
    <col min="6" max="6" width="9.75390625" style="0" hidden="1" customWidth="1"/>
    <col min="7" max="7" width="5.375" style="0" hidden="1" customWidth="1"/>
    <col min="8" max="8" width="9.25390625" style="0" customWidth="1"/>
    <col min="9" max="9" width="9.00390625" style="0" customWidth="1"/>
    <col min="10" max="10" width="12.875" style="0" customWidth="1"/>
    <col min="11" max="11" width="7.375" style="0" customWidth="1"/>
    <col min="12" max="12" width="26.875" style="0" customWidth="1"/>
    <col min="13" max="13" width="9.125" style="0" customWidth="1"/>
  </cols>
  <sheetData>
    <row r="1" spans="1:12" ht="18.75">
      <c r="A1" s="7"/>
      <c r="B1" s="7"/>
      <c r="C1" s="7"/>
      <c r="D1" s="7"/>
      <c r="E1" s="7"/>
      <c r="F1" s="7"/>
      <c r="G1" s="7"/>
      <c r="H1" s="7"/>
      <c r="I1" s="7"/>
      <c r="J1" s="7"/>
      <c r="K1" s="5"/>
      <c r="L1" s="5"/>
    </row>
    <row r="2" spans="1:12" ht="108.75" customHeight="1">
      <c r="A2" s="7"/>
      <c r="B2" s="7"/>
      <c r="C2" s="7"/>
      <c r="D2" s="7"/>
      <c r="E2" s="7"/>
      <c r="F2" s="7"/>
      <c r="G2" s="7"/>
      <c r="H2" s="7"/>
      <c r="I2" s="7"/>
      <c r="J2" s="99" t="s">
        <v>37</v>
      </c>
      <c r="K2" s="99"/>
      <c r="L2" s="99"/>
    </row>
    <row r="3" spans="1:12" ht="18.75">
      <c r="A3" s="7"/>
      <c r="B3" s="7"/>
      <c r="C3" s="7"/>
      <c r="D3" s="7"/>
      <c r="E3" s="7"/>
      <c r="F3" s="7"/>
      <c r="G3" s="7"/>
      <c r="H3" s="7"/>
      <c r="I3" s="7"/>
      <c r="J3" s="7"/>
      <c r="K3" s="5"/>
      <c r="L3" s="5"/>
    </row>
    <row r="4" spans="1:12" ht="38.25" customHeight="1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8.75" hidden="1">
      <c r="A5" s="84" t="s">
        <v>30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s="1" customFormat="1" ht="70.5" customHeight="1">
      <c r="A6" s="85" t="s">
        <v>36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s="2" customFormat="1" ht="18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7"/>
    </row>
    <row r="8" spans="1:12" s="2" customFormat="1" ht="63">
      <c r="A8" s="8" t="s">
        <v>4</v>
      </c>
      <c r="B8" s="95" t="s">
        <v>5</v>
      </c>
      <c r="C8" s="95"/>
      <c r="D8" s="95"/>
      <c r="E8" s="95"/>
      <c r="F8" s="95"/>
      <c r="G8" s="95"/>
      <c r="H8" s="8" t="s">
        <v>34</v>
      </c>
      <c r="I8" s="8" t="s">
        <v>29</v>
      </c>
      <c r="J8" s="95" t="s">
        <v>35</v>
      </c>
      <c r="K8" s="95"/>
      <c r="L8" s="8" t="s">
        <v>6</v>
      </c>
    </row>
    <row r="9" spans="1:12" s="2" customFormat="1" ht="18.75" hidden="1">
      <c r="A9" s="9" t="s">
        <v>7</v>
      </c>
      <c r="B9" s="91" t="s">
        <v>26</v>
      </c>
      <c r="C9" s="91"/>
      <c r="D9" s="91"/>
      <c r="E9" s="91"/>
      <c r="F9" s="91"/>
      <c r="G9" s="91"/>
      <c r="H9" s="6"/>
      <c r="I9" s="6"/>
      <c r="J9" s="10">
        <v>0</v>
      </c>
      <c r="K9" s="11" t="s">
        <v>8</v>
      </c>
      <c r="L9" s="12">
        <v>340</v>
      </c>
    </row>
    <row r="10" spans="1:12" s="3" customFormat="1" ht="18.75" hidden="1">
      <c r="A10" s="90" t="s">
        <v>7</v>
      </c>
      <c r="B10" s="91" t="s">
        <v>9</v>
      </c>
      <c r="C10" s="91"/>
      <c r="D10" s="91"/>
      <c r="E10" s="91"/>
      <c r="F10" s="91"/>
      <c r="G10" s="91"/>
      <c r="H10" s="6"/>
      <c r="I10" s="6"/>
      <c r="J10" s="94">
        <f>(B11*D11*F11)+(B12*D12*F12)</f>
        <v>0</v>
      </c>
      <c r="K10" s="74" t="s">
        <v>8</v>
      </c>
      <c r="L10" s="70">
        <v>222</v>
      </c>
    </row>
    <row r="11" spans="1:12" s="4" customFormat="1" ht="15.75" hidden="1">
      <c r="A11" s="90"/>
      <c r="B11" s="13"/>
      <c r="C11" s="14" t="s">
        <v>15</v>
      </c>
      <c r="D11" s="13"/>
      <c r="E11" s="14" t="s">
        <v>24</v>
      </c>
      <c r="F11" s="13"/>
      <c r="G11" s="14" t="s">
        <v>8</v>
      </c>
      <c r="H11" s="14"/>
      <c r="I11" s="14"/>
      <c r="J11" s="94"/>
      <c r="K11" s="74"/>
      <c r="L11" s="70"/>
    </row>
    <row r="12" spans="1:12" ht="15.75" hidden="1">
      <c r="A12" s="90"/>
      <c r="B12" s="13"/>
      <c r="C12" s="14" t="s">
        <v>16</v>
      </c>
      <c r="D12" s="13"/>
      <c r="E12" s="14" t="s">
        <v>24</v>
      </c>
      <c r="F12" s="13"/>
      <c r="G12" s="14" t="s">
        <v>8</v>
      </c>
      <c r="H12" s="14"/>
      <c r="I12" s="14"/>
      <c r="J12" s="94"/>
      <c r="K12" s="74"/>
      <c r="L12" s="70"/>
    </row>
    <row r="13" spans="1:12" s="3" customFormat="1" ht="18.75" hidden="1">
      <c r="A13" s="90" t="s">
        <v>10</v>
      </c>
      <c r="B13" s="91" t="s">
        <v>11</v>
      </c>
      <c r="C13" s="91"/>
      <c r="D13" s="91"/>
      <c r="E13" s="91"/>
      <c r="F13" s="91"/>
      <c r="G13" s="91"/>
      <c r="H13" s="6"/>
      <c r="I13" s="6"/>
      <c r="J13" s="94">
        <f>(B14*D14*F14)+(B15*D15*F15)+(B16*D16*F16)+(B17*D17*F17)+(B18*D18*F18)</f>
        <v>0</v>
      </c>
      <c r="K13" s="74" t="s">
        <v>8</v>
      </c>
      <c r="L13" s="70" t="s">
        <v>12</v>
      </c>
    </row>
    <row r="14" spans="1:12" s="4" customFormat="1" ht="15.75" hidden="1">
      <c r="A14" s="90"/>
      <c r="B14" s="13"/>
      <c r="C14" s="14" t="s">
        <v>13</v>
      </c>
      <c r="D14" s="13"/>
      <c r="E14" s="14" t="s">
        <v>25</v>
      </c>
      <c r="F14" s="13"/>
      <c r="G14" s="14" t="s">
        <v>8</v>
      </c>
      <c r="H14" s="14"/>
      <c r="I14" s="14"/>
      <c r="J14" s="94"/>
      <c r="K14" s="74"/>
      <c r="L14" s="70"/>
    </row>
    <row r="15" spans="1:12" ht="15.75" hidden="1">
      <c r="A15" s="90"/>
      <c r="B15" s="13"/>
      <c r="C15" s="14" t="s">
        <v>14</v>
      </c>
      <c r="D15" s="13"/>
      <c r="E15" s="14" t="s">
        <v>25</v>
      </c>
      <c r="F15" s="13"/>
      <c r="G15" s="14" t="s">
        <v>8</v>
      </c>
      <c r="H15" s="14"/>
      <c r="I15" s="14"/>
      <c r="J15" s="94"/>
      <c r="K15" s="74"/>
      <c r="L15" s="70"/>
    </row>
    <row r="16" spans="1:12" ht="15.75" hidden="1">
      <c r="A16" s="90"/>
      <c r="B16" s="13"/>
      <c r="C16" s="14" t="s">
        <v>15</v>
      </c>
      <c r="D16" s="13"/>
      <c r="E16" s="14" t="s">
        <v>25</v>
      </c>
      <c r="F16" s="13"/>
      <c r="G16" s="14" t="s">
        <v>8</v>
      </c>
      <c r="H16" s="14"/>
      <c r="I16" s="14"/>
      <c r="J16" s="94"/>
      <c r="K16" s="74"/>
      <c r="L16" s="70"/>
    </row>
    <row r="17" spans="1:12" ht="15.75" hidden="1">
      <c r="A17" s="90"/>
      <c r="B17" s="13"/>
      <c r="C17" s="14" t="s">
        <v>16</v>
      </c>
      <c r="D17" s="13"/>
      <c r="E17" s="14" t="s">
        <v>25</v>
      </c>
      <c r="F17" s="13"/>
      <c r="G17" s="14" t="s">
        <v>8</v>
      </c>
      <c r="H17" s="14"/>
      <c r="I17" s="14"/>
      <c r="J17" s="94"/>
      <c r="K17" s="74"/>
      <c r="L17" s="70"/>
    </row>
    <row r="18" spans="1:12" ht="15.75" hidden="1">
      <c r="A18" s="90"/>
      <c r="B18" s="13"/>
      <c r="C18" s="13"/>
      <c r="D18" s="13"/>
      <c r="E18" s="14" t="s">
        <v>25</v>
      </c>
      <c r="F18" s="13"/>
      <c r="G18" s="14" t="s">
        <v>8</v>
      </c>
      <c r="H18" s="14"/>
      <c r="I18" s="14"/>
      <c r="J18" s="94"/>
      <c r="K18" s="74"/>
      <c r="L18" s="70"/>
    </row>
    <row r="19" spans="1:12" s="3" customFormat="1" ht="18.75" hidden="1">
      <c r="A19" s="90" t="s">
        <v>17</v>
      </c>
      <c r="B19" s="91" t="s">
        <v>11</v>
      </c>
      <c r="C19" s="91"/>
      <c r="D19" s="91"/>
      <c r="E19" s="91"/>
      <c r="F19" s="91"/>
      <c r="G19" s="91"/>
      <c r="H19" s="6"/>
      <c r="I19" s="6"/>
      <c r="J19" s="94">
        <f>(B20*D20*F20)+(B21*D21*F21)+(B22*D22*F22)+(B23*D23*F23)+(B24*D24*F24)</f>
        <v>0</v>
      </c>
      <c r="K19" s="74" t="s">
        <v>8</v>
      </c>
      <c r="L19" s="69" t="s">
        <v>23</v>
      </c>
    </row>
    <row r="20" spans="1:12" s="4" customFormat="1" ht="15.75" hidden="1">
      <c r="A20" s="90"/>
      <c r="B20" s="13"/>
      <c r="C20" s="14" t="s">
        <v>13</v>
      </c>
      <c r="D20" s="13"/>
      <c r="E20" s="14" t="s">
        <v>25</v>
      </c>
      <c r="F20" s="13"/>
      <c r="G20" s="14" t="s">
        <v>8</v>
      </c>
      <c r="H20" s="14"/>
      <c r="I20" s="14"/>
      <c r="J20" s="94"/>
      <c r="K20" s="74"/>
      <c r="L20" s="70"/>
    </row>
    <row r="21" spans="1:12" ht="15.75" hidden="1">
      <c r="A21" s="90"/>
      <c r="B21" s="13"/>
      <c r="C21" s="14" t="s">
        <v>14</v>
      </c>
      <c r="D21" s="13"/>
      <c r="E21" s="14" t="s">
        <v>25</v>
      </c>
      <c r="F21" s="13"/>
      <c r="G21" s="14" t="s">
        <v>8</v>
      </c>
      <c r="H21" s="14"/>
      <c r="I21" s="14"/>
      <c r="J21" s="94"/>
      <c r="K21" s="74"/>
      <c r="L21" s="70"/>
    </row>
    <row r="22" spans="1:12" ht="15.75" hidden="1">
      <c r="A22" s="90"/>
      <c r="B22" s="13"/>
      <c r="C22" s="14" t="s">
        <v>15</v>
      </c>
      <c r="D22" s="13"/>
      <c r="E22" s="14" t="s">
        <v>25</v>
      </c>
      <c r="F22" s="13"/>
      <c r="G22" s="14" t="s">
        <v>8</v>
      </c>
      <c r="H22" s="14"/>
      <c r="I22" s="14"/>
      <c r="J22" s="94"/>
      <c r="K22" s="74"/>
      <c r="L22" s="70"/>
    </row>
    <row r="23" spans="1:12" ht="15.75" hidden="1">
      <c r="A23" s="90"/>
      <c r="B23" s="13"/>
      <c r="C23" s="14" t="s">
        <v>16</v>
      </c>
      <c r="D23" s="13"/>
      <c r="E23" s="14" t="s">
        <v>25</v>
      </c>
      <c r="F23" s="13"/>
      <c r="G23" s="14" t="s">
        <v>8</v>
      </c>
      <c r="H23" s="14"/>
      <c r="I23" s="14"/>
      <c r="J23" s="94"/>
      <c r="K23" s="74"/>
      <c r="L23" s="70"/>
    </row>
    <row r="24" spans="1:12" ht="15.75" hidden="1">
      <c r="A24" s="90"/>
      <c r="B24" s="13"/>
      <c r="C24" s="13"/>
      <c r="D24" s="13"/>
      <c r="E24" s="14" t="s">
        <v>25</v>
      </c>
      <c r="F24" s="13"/>
      <c r="G24" s="14" t="s">
        <v>8</v>
      </c>
      <c r="H24" s="14"/>
      <c r="I24" s="14"/>
      <c r="J24" s="94"/>
      <c r="K24" s="74"/>
      <c r="L24" s="70"/>
    </row>
    <row r="25" spans="1:12" s="3" customFormat="1" ht="18.75" hidden="1">
      <c r="A25" s="90" t="s">
        <v>20</v>
      </c>
      <c r="B25" s="91" t="s">
        <v>27</v>
      </c>
      <c r="C25" s="91"/>
      <c r="D25" s="91"/>
      <c r="E25" s="91"/>
      <c r="F25" s="91"/>
      <c r="G25" s="91"/>
      <c r="H25" s="6"/>
      <c r="I25" s="6"/>
      <c r="J25" s="94">
        <f>(B26*D26*F26)+(B27*D27*F27)+(B28*D28*F28)+(B29*D29*F29)+(B30*D30*F30)</f>
        <v>0</v>
      </c>
      <c r="K25" s="74" t="s">
        <v>8</v>
      </c>
      <c r="L25" s="69">
        <v>226</v>
      </c>
    </row>
    <row r="26" spans="1:12" s="4" customFormat="1" ht="15.75" hidden="1">
      <c r="A26" s="90"/>
      <c r="B26" s="13"/>
      <c r="C26" s="14" t="s">
        <v>13</v>
      </c>
      <c r="D26" s="13"/>
      <c r="E26" s="14" t="s">
        <v>25</v>
      </c>
      <c r="F26" s="13"/>
      <c r="G26" s="14" t="s">
        <v>8</v>
      </c>
      <c r="H26" s="14"/>
      <c r="I26" s="14"/>
      <c r="J26" s="94"/>
      <c r="K26" s="74"/>
      <c r="L26" s="70"/>
    </row>
    <row r="27" spans="1:12" ht="15.75" hidden="1">
      <c r="A27" s="90"/>
      <c r="B27" s="13"/>
      <c r="C27" s="14" t="s">
        <v>14</v>
      </c>
      <c r="D27" s="13"/>
      <c r="E27" s="14" t="s">
        <v>25</v>
      </c>
      <c r="F27" s="13"/>
      <c r="G27" s="14" t="s">
        <v>8</v>
      </c>
      <c r="H27" s="14"/>
      <c r="I27" s="14"/>
      <c r="J27" s="94"/>
      <c r="K27" s="74"/>
      <c r="L27" s="70"/>
    </row>
    <row r="28" spans="1:12" ht="15.75" hidden="1">
      <c r="A28" s="90"/>
      <c r="B28" s="13"/>
      <c r="C28" s="14" t="s">
        <v>28</v>
      </c>
      <c r="D28" s="13"/>
      <c r="E28" s="14" t="s">
        <v>25</v>
      </c>
      <c r="F28" s="13"/>
      <c r="G28" s="14" t="s">
        <v>8</v>
      </c>
      <c r="H28" s="14"/>
      <c r="I28" s="14"/>
      <c r="J28" s="94"/>
      <c r="K28" s="74"/>
      <c r="L28" s="70"/>
    </row>
    <row r="29" spans="1:12" ht="15.75" hidden="1">
      <c r="A29" s="90"/>
      <c r="B29" s="13"/>
      <c r="C29" s="14"/>
      <c r="D29" s="13"/>
      <c r="E29" s="14" t="s">
        <v>25</v>
      </c>
      <c r="F29" s="13"/>
      <c r="G29" s="14" t="s">
        <v>8</v>
      </c>
      <c r="H29" s="14"/>
      <c r="I29" s="14"/>
      <c r="J29" s="94"/>
      <c r="K29" s="74"/>
      <c r="L29" s="70"/>
    </row>
    <row r="30" spans="1:12" ht="15.75" hidden="1">
      <c r="A30" s="90"/>
      <c r="B30" s="13"/>
      <c r="C30" s="13"/>
      <c r="D30" s="13"/>
      <c r="E30" s="14" t="s">
        <v>25</v>
      </c>
      <c r="F30" s="13"/>
      <c r="G30" s="14" t="s">
        <v>8</v>
      </c>
      <c r="H30" s="14"/>
      <c r="I30" s="14"/>
      <c r="J30" s="94"/>
      <c r="K30" s="74"/>
      <c r="L30" s="70"/>
    </row>
    <row r="31" spans="1:12" s="3" customFormat="1" ht="18.75" hidden="1">
      <c r="A31" s="90" t="s">
        <v>21</v>
      </c>
      <c r="B31" s="91" t="s">
        <v>18</v>
      </c>
      <c r="C31" s="91"/>
      <c r="D31" s="91"/>
      <c r="E31" s="91"/>
      <c r="F31" s="91"/>
      <c r="G31" s="91"/>
      <c r="H31" s="6"/>
      <c r="I31" s="6"/>
      <c r="J31" s="94">
        <f>(B32*D32*F32)+(B33*D33*F33)+(B34*D34*F34)+(B35*D35*F35)+(B36*D36*F36)</f>
        <v>0</v>
      </c>
      <c r="K31" s="74" t="s">
        <v>8</v>
      </c>
      <c r="L31" s="70" t="s">
        <v>19</v>
      </c>
    </row>
    <row r="32" spans="1:12" s="4" customFormat="1" ht="15.75" hidden="1">
      <c r="A32" s="90"/>
      <c r="B32" s="13"/>
      <c r="C32" s="14" t="s">
        <v>13</v>
      </c>
      <c r="D32" s="13"/>
      <c r="E32" s="14" t="s">
        <v>25</v>
      </c>
      <c r="F32" s="13"/>
      <c r="G32" s="14" t="s">
        <v>8</v>
      </c>
      <c r="H32" s="14"/>
      <c r="I32" s="14"/>
      <c r="J32" s="94"/>
      <c r="K32" s="74"/>
      <c r="L32" s="70"/>
    </row>
    <row r="33" spans="1:12" ht="15.75" hidden="1">
      <c r="A33" s="90"/>
      <c r="B33" s="13"/>
      <c r="C33" s="14" t="s">
        <v>14</v>
      </c>
      <c r="D33" s="13"/>
      <c r="E33" s="14" t="s">
        <v>25</v>
      </c>
      <c r="F33" s="13"/>
      <c r="G33" s="14" t="s">
        <v>8</v>
      </c>
      <c r="H33" s="14"/>
      <c r="I33" s="14"/>
      <c r="J33" s="94"/>
      <c r="K33" s="74"/>
      <c r="L33" s="70"/>
    </row>
    <row r="34" spans="1:12" ht="15.75" hidden="1">
      <c r="A34" s="90"/>
      <c r="B34" s="13"/>
      <c r="C34" s="14" t="s">
        <v>15</v>
      </c>
      <c r="D34" s="13"/>
      <c r="E34" s="14" t="s">
        <v>25</v>
      </c>
      <c r="F34" s="13"/>
      <c r="G34" s="14" t="s">
        <v>8</v>
      </c>
      <c r="H34" s="14"/>
      <c r="I34" s="14"/>
      <c r="J34" s="94"/>
      <c r="K34" s="74"/>
      <c r="L34" s="70"/>
    </row>
    <row r="35" spans="1:12" ht="15.75" hidden="1">
      <c r="A35" s="90"/>
      <c r="B35" s="13"/>
      <c r="C35" s="14" t="s">
        <v>16</v>
      </c>
      <c r="D35" s="13"/>
      <c r="E35" s="14" t="s">
        <v>25</v>
      </c>
      <c r="F35" s="13"/>
      <c r="G35" s="14" t="s">
        <v>8</v>
      </c>
      <c r="H35" s="14"/>
      <c r="I35" s="14"/>
      <c r="J35" s="94"/>
      <c r="K35" s="74"/>
      <c r="L35" s="70"/>
    </row>
    <row r="36" spans="1:12" ht="15.75" hidden="1">
      <c r="A36" s="90"/>
      <c r="B36" s="13"/>
      <c r="C36" s="13"/>
      <c r="D36" s="13"/>
      <c r="E36" s="14" t="s">
        <v>25</v>
      </c>
      <c r="F36" s="13"/>
      <c r="G36" s="14" t="s">
        <v>8</v>
      </c>
      <c r="H36" s="14"/>
      <c r="I36" s="14"/>
      <c r="J36" s="94"/>
      <c r="K36" s="74"/>
      <c r="L36" s="70"/>
    </row>
    <row r="37" spans="1:12" ht="18.75" hidden="1">
      <c r="A37" s="45"/>
      <c r="B37" s="71"/>
      <c r="C37" s="72"/>
      <c r="D37" s="72"/>
      <c r="E37" s="72"/>
      <c r="F37" s="72"/>
      <c r="G37" s="73"/>
      <c r="H37" s="66"/>
      <c r="I37" s="66"/>
      <c r="J37" s="64"/>
      <c r="K37" s="65"/>
      <c r="L37" s="47"/>
    </row>
    <row r="38" spans="1:12" ht="18.75" hidden="1">
      <c r="A38" s="45"/>
      <c r="B38" s="71"/>
      <c r="C38" s="72"/>
      <c r="D38" s="72"/>
      <c r="E38" s="72"/>
      <c r="F38" s="72"/>
      <c r="G38" s="73"/>
      <c r="H38" s="66"/>
      <c r="I38" s="66"/>
      <c r="J38" s="64"/>
      <c r="K38" s="65"/>
      <c r="L38" s="47"/>
    </row>
    <row r="39" spans="1:12" ht="18.75" hidden="1">
      <c r="A39" s="45"/>
      <c r="B39" s="71"/>
      <c r="C39" s="72"/>
      <c r="D39" s="72"/>
      <c r="E39" s="72"/>
      <c r="F39" s="72"/>
      <c r="G39" s="73"/>
      <c r="H39" s="66"/>
      <c r="I39" s="66"/>
      <c r="J39" s="64"/>
      <c r="K39" s="65"/>
      <c r="L39" s="47"/>
    </row>
    <row r="40" spans="1:12" ht="18.75" hidden="1">
      <c r="A40" s="45"/>
      <c r="B40" s="71"/>
      <c r="C40" s="72"/>
      <c r="D40" s="72"/>
      <c r="E40" s="72"/>
      <c r="F40" s="72"/>
      <c r="G40" s="73"/>
      <c r="H40" s="66"/>
      <c r="I40" s="66"/>
      <c r="J40" s="64"/>
      <c r="K40" s="65"/>
      <c r="L40" s="47"/>
    </row>
    <row r="41" spans="1:12" ht="18.75" hidden="1">
      <c r="A41" s="45"/>
      <c r="B41" s="71"/>
      <c r="C41" s="72"/>
      <c r="D41" s="72"/>
      <c r="E41" s="72"/>
      <c r="F41" s="72"/>
      <c r="G41" s="73"/>
      <c r="H41" s="66"/>
      <c r="I41" s="66"/>
      <c r="J41" s="64"/>
      <c r="K41" s="65"/>
      <c r="L41" s="47"/>
    </row>
    <row r="42" spans="1:12" ht="18.75">
      <c r="A42" s="45">
        <v>1</v>
      </c>
      <c r="B42" s="71" t="s">
        <v>31</v>
      </c>
      <c r="C42" s="72"/>
      <c r="D42" s="72"/>
      <c r="E42" s="72"/>
      <c r="F42" s="72"/>
      <c r="G42" s="73"/>
      <c r="H42" s="53">
        <v>10</v>
      </c>
      <c r="I42" s="53">
        <v>100</v>
      </c>
      <c r="J42" s="64">
        <f>H42*I42</f>
        <v>1000</v>
      </c>
      <c r="K42" s="65"/>
      <c r="L42" s="47"/>
    </row>
    <row r="43" spans="1:12" ht="18.75" hidden="1">
      <c r="A43" s="45"/>
      <c r="B43" s="71"/>
      <c r="C43" s="72"/>
      <c r="D43" s="72"/>
      <c r="E43" s="56"/>
      <c r="F43" s="56"/>
      <c r="G43" s="57"/>
      <c r="H43" s="53"/>
      <c r="I43" s="53"/>
      <c r="J43" s="64"/>
      <c r="K43" s="65"/>
      <c r="L43" s="47"/>
    </row>
    <row r="44" spans="1:12" ht="18.75" hidden="1">
      <c r="A44" s="45"/>
      <c r="B44" s="71"/>
      <c r="C44" s="72"/>
      <c r="D44" s="72"/>
      <c r="E44" s="56"/>
      <c r="F44" s="56"/>
      <c r="G44" s="57"/>
      <c r="H44" s="53"/>
      <c r="I44" s="53"/>
      <c r="J44" s="64"/>
      <c r="K44" s="65"/>
      <c r="L44" s="47"/>
    </row>
    <row r="45" spans="1:12" ht="18.75">
      <c r="A45" s="45">
        <v>2</v>
      </c>
      <c r="B45" s="71" t="s">
        <v>32</v>
      </c>
      <c r="C45" s="72"/>
      <c r="D45" s="72"/>
      <c r="E45" s="72"/>
      <c r="F45" s="72"/>
      <c r="G45" s="73"/>
      <c r="H45" s="53">
        <v>14</v>
      </c>
      <c r="I45" s="53"/>
      <c r="J45" s="64">
        <v>30000</v>
      </c>
      <c r="K45" s="65"/>
      <c r="L45" s="47"/>
    </row>
    <row r="46" spans="1:12" ht="18.75" hidden="1">
      <c r="A46" s="45"/>
      <c r="B46" s="71"/>
      <c r="C46" s="72"/>
      <c r="D46" s="72"/>
      <c r="E46" s="72"/>
      <c r="F46" s="72"/>
      <c r="G46" s="73"/>
      <c r="H46" s="53"/>
      <c r="I46" s="53"/>
      <c r="J46" s="64"/>
      <c r="K46" s="65"/>
      <c r="L46" s="47"/>
    </row>
    <row r="47" spans="1:12" s="3" customFormat="1" ht="18.75" hidden="1">
      <c r="A47" s="93"/>
      <c r="B47" s="77"/>
      <c r="C47" s="77"/>
      <c r="D47" s="77"/>
      <c r="E47" s="77"/>
      <c r="F47" s="77"/>
      <c r="G47" s="77"/>
      <c r="H47" s="54"/>
      <c r="I47" s="54"/>
      <c r="J47" s="64"/>
      <c r="K47" s="65"/>
      <c r="L47" s="47"/>
    </row>
    <row r="48" spans="1:12" s="4" customFormat="1" ht="15.75" customHeight="1" hidden="1" thickBot="1">
      <c r="A48" s="93"/>
      <c r="B48" s="39"/>
      <c r="C48" s="44"/>
      <c r="D48" s="39"/>
      <c r="E48" s="39"/>
      <c r="F48" s="39"/>
      <c r="G48" s="39"/>
      <c r="H48" s="53"/>
      <c r="I48" s="53"/>
      <c r="J48" s="40"/>
      <c r="K48" s="41"/>
      <c r="L48" s="47"/>
    </row>
    <row r="49" spans="1:12" ht="19.5" customHeight="1" hidden="1" thickBot="1">
      <c r="A49" s="93"/>
      <c r="B49" s="39"/>
      <c r="C49" s="44"/>
      <c r="D49" s="39"/>
      <c r="E49" s="39"/>
      <c r="F49" s="39"/>
      <c r="G49" s="39"/>
      <c r="H49" s="53"/>
      <c r="I49" s="53"/>
      <c r="J49" s="40"/>
      <c r="K49" s="41"/>
      <c r="L49" s="47"/>
    </row>
    <row r="50" spans="1:12" ht="15.75" customHeight="1" hidden="1" thickBot="1">
      <c r="A50" s="93"/>
      <c r="B50" s="39"/>
      <c r="C50" s="44"/>
      <c r="D50" s="39"/>
      <c r="E50" s="39"/>
      <c r="F50" s="39"/>
      <c r="G50" s="39"/>
      <c r="H50" s="53"/>
      <c r="I50" s="53"/>
      <c r="J50" s="42"/>
      <c r="K50" s="43"/>
      <c r="L50" s="47"/>
    </row>
    <row r="51" spans="1:12" s="4" customFormat="1" ht="18.75" hidden="1">
      <c r="A51" s="93"/>
      <c r="B51" s="89"/>
      <c r="C51" s="89"/>
      <c r="D51" s="39"/>
      <c r="E51" s="39"/>
      <c r="F51" s="39"/>
      <c r="G51" s="39"/>
      <c r="H51" s="53"/>
      <c r="I51" s="53"/>
      <c r="J51" s="63"/>
      <c r="K51" s="62"/>
      <c r="L51" s="88"/>
    </row>
    <row r="52" spans="1:12" ht="18.75" hidden="1">
      <c r="A52" s="93"/>
      <c r="B52" s="89"/>
      <c r="C52" s="89"/>
      <c r="D52" s="39"/>
      <c r="E52" s="39"/>
      <c r="F52" s="39"/>
      <c r="G52" s="39"/>
      <c r="H52" s="53"/>
      <c r="I52" s="53"/>
      <c r="J52" s="63"/>
      <c r="K52" s="62"/>
      <c r="L52" s="88"/>
    </row>
    <row r="53" spans="1:12" ht="18.75" hidden="1">
      <c r="A53" s="93"/>
      <c r="B53" s="89"/>
      <c r="C53" s="89"/>
      <c r="D53" s="39"/>
      <c r="E53" s="39"/>
      <c r="F53" s="39"/>
      <c r="G53" s="39"/>
      <c r="H53" s="53"/>
      <c r="I53" s="53"/>
      <c r="J53" s="63"/>
      <c r="K53" s="62"/>
      <c r="L53" s="88"/>
    </row>
    <row r="54" spans="1:12" ht="18.75" hidden="1">
      <c r="A54" s="93"/>
      <c r="B54" s="89"/>
      <c r="C54" s="89"/>
      <c r="D54" s="39"/>
      <c r="E54" s="39"/>
      <c r="F54" s="39"/>
      <c r="G54" s="39"/>
      <c r="H54" s="53"/>
      <c r="I54" s="53"/>
      <c r="J54" s="63"/>
      <c r="K54" s="62"/>
      <c r="L54" s="88"/>
    </row>
    <row r="55" spans="1:12" ht="18.75" hidden="1">
      <c r="A55" s="93"/>
      <c r="B55" s="89"/>
      <c r="C55" s="89"/>
      <c r="D55" s="39"/>
      <c r="E55" s="39"/>
      <c r="F55" s="39"/>
      <c r="G55" s="39"/>
      <c r="H55" s="53"/>
      <c r="I55" s="53"/>
      <c r="J55" s="63"/>
      <c r="K55" s="62"/>
      <c r="L55" s="88"/>
    </row>
    <row r="56" spans="1:12" ht="18.75" hidden="1">
      <c r="A56" s="45"/>
      <c r="B56" s="79"/>
      <c r="C56" s="79"/>
      <c r="D56" s="79"/>
      <c r="E56" s="79"/>
      <c r="F56" s="79"/>
      <c r="G56" s="79"/>
      <c r="H56" s="53"/>
      <c r="I56" s="53"/>
      <c r="J56" s="60"/>
      <c r="K56" s="61"/>
      <c r="L56" s="47"/>
    </row>
    <row r="57" spans="1:12" ht="18.75" hidden="1">
      <c r="A57" s="45"/>
      <c r="B57" s="71"/>
      <c r="C57" s="72"/>
      <c r="D57" s="72"/>
      <c r="E57" s="72"/>
      <c r="F57" s="72"/>
      <c r="G57" s="73"/>
      <c r="H57" s="53"/>
      <c r="I57" s="53"/>
      <c r="J57" s="60"/>
      <c r="K57" s="61"/>
      <c r="L57" s="47"/>
    </row>
    <row r="58" spans="1:12" ht="18.75" hidden="1">
      <c r="A58" s="45"/>
      <c r="B58" s="71"/>
      <c r="C58" s="72"/>
      <c r="D58" s="72"/>
      <c r="E58" s="72"/>
      <c r="F58" s="72"/>
      <c r="G58" s="73"/>
      <c r="H58" s="53"/>
      <c r="I58" s="53"/>
      <c r="J58" s="60"/>
      <c r="K58" s="61"/>
      <c r="L58" s="47"/>
    </row>
    <row r="59" spans="1:12" s="3" customFormat="1" ht="18.75" hidden="1">
      <c r="A59" s="93"/>
      <c r="B59" s="77"/>
      <c r="C59" s="77"/>
      <c r="D59" s="77"/>
      <c r="E59" s="77"/>
      <c r="F59" s="77"/>
      <c r="G59" s="77"/>
      <c r="H59" s="54"/>
      <c r="I59" s="54"/>
      <c r="J59" s="60"/>
      <c r="K59" s="61"/>
      <c r="L59" s="47"/>
    </row>
    <row r="60" spans="1:12" ht="15" customHeight="1" hidden="1">
      <c r="A60" s="93"/>
      <c r="B60" s="16"/>
      <c r="C60" s="78"/>
      <c r="D60" s="78"/>
      <c r="E60" s="17"/>
      <c r="F60" s="17"/>
      <c r="G60" s="14"/>
      <c r="H60" s="53"/>
      <c r="I60" s="53"/>
      <c r="J60" s="43"/>
      <c r="K60" s="43"/>
      <c r="L60" s="47"/>
    </row>
    <row r="61" spans="1:12" s="3" customFormat="1" ht="18.75" customHeight="1" hidden="1">
      <c r="A61" s="98"/>
      <c r="B61" s="77"/>
      <c r="C61" s="77"/>
      <c r="D61" s="77"/>
      <c r="E61" s="77"/>
      <c r="F61" s="77"/>
      <c r="G61" s="77"/>
      <c r="H61" s="54"/>
      <c r="I61" s="54"/>
      <c r="J61" s="68"/>
      <c r="K61" s="62"/>
      <c r="L61" s="47"/>
    </row>
    <row r="62" spans="1:12" s="4" customFormat="1" ht="17.25" customHeight="1" hidden="1">
      <c r="A62" s="98"/>
      <c r="B62" s="16"/>
      <c r="C62" s="14"/>
      <c r="D62" s="16"/>
      <c r="E62" s="14"/>
      <c r="F62" s="16"/>
      <c r="G62" s="14"/>
      <c r="H62" s="53"/>
      <c r="I62" s="53"/>
      <c r="J62" s="68"/>
      <c r="K62" s="62"/>
      <c r="L62" s="47"/>
    </row>
    <row r="63" spans="1:12" ht="17.25" customHeight="1" hidden="1">
      <c r="A63" s="98"/>
      <c r="B63" s="16"/>
      <c r="C63" s="14"/>
      <c r="D63" s="16"/>
      <c r="E63" s="14"/>
      <c r="F63" s="16"/>
      <c r="G63" s="14"/>
      <c r="H63" s="53"/>
      <c r="I63" s="53"/>
      <c r="J63" s="68"/>
      <c r="K63" s="62"/>
      <c r="L63" s="47"/>
    </row>
    <row r="64" spans="1:12" ht="38.25" customHeight="1" hidden="1">
      <c r="A64" s="48"/>
      <c r="B64" s="102"/>
      <c r="C64" s="103"/>
      <c r="D64" s="103"/>
      <c r="E64" s="103"/>
      <c r="F64" s="103"/>
      <c r="G64" s="104"/>
      <c r="H64" s="67"/>
      <c r="I64" s="67"/>
      <c r="J64" s="58"/>
      <c r="K64" s="59"/>
      <c r="L64" s="47"/>
    </row>
    <row r="65" spans="1:12" ht="23.25" customHeight="1" hidden="1">
      <c r="A65" s="48"/>
      <c r="B65" s="80"/>
      <c r="C65" s="81"/>
      <c r="D65" s="81"/>
      <c r="E65" s="81"/>
      <c r="F65" s="81"/>
      <c r="G65" s="82"/>
      <c r="H65" s="55"/>
      <c r="I65" s="55"/>
      <c r="J65" s="96"/>
      <c r="K65" s="97"/>
      <c r="L65" s="52"/>
    </row>
    <row r="66" spans="1:12" ht="17.25" customHeight="1" hidden="1">
      <c r="A66" s="48"/>
      <c r="B66" s="71"/>
      <c r="C66" s="92"/>
      <c r="D66" s="92"/>
      <c r="E66" s="50"/>
      <c r="F66" s="49"/>
      <c r="G66" s="51"/>
      <c r="H66" s="53"/>
      <c r="I66" s="53"/>
      <c r="J66" s="60"/>
      <c r="K66" s="61"/>
      <c r="L66" s="47"/>
    </row>
    <row r="67" spans="1:12" ht="18.75">
      <c r="A67" s="105" t="s">
        <v>22</v>
      </c>
      <c r="B67" s="106"/>
      <c r="C67" s="106"/>
      <c r="D67" s="106"/>
      <c r="E67" s="106"/>
      <c r="F67" s="106"/>
      <c r="G67" s="107"/>
      <c r="H67" s="75"/>
      <c r="I67" s="76"/>
      <c r="J67" s="101">
        <f>SUM(J42:K66)</f>
        <v>31000</v>
      </c>
      <c r="K67" s="101"/>
      <c r="L67" s="46"/>
    </row>
    <row r="68" spans="1:12" ht="12.75" customHeight="1" hidden="1">
      <c r="A68" s="18"/>
      <c r="B68" s="19"/>
      <c r="C68" s="22"/>
      <c r="D68" s="23" t="s">
        <v>1</v>
      </c>
      <c r="E68" s="22"/>
      <c r="F68" s="24">
        <f>J67</f>
        <v>31000</v>
      </c>
      <c r="G68" s="21"/>
      <c r="H68" s="21"/>
      <c r="I68" s="21"/>
      <c r="J68" s="21"/>
      <c r="K68" s="21"/>
      <c r="L68" s="15" t="s">
        <v>12</v>
      </c>
    </row>
    <row r="69" spans="1:12" ht="12.75" hidden="1">
      <c r="A69" s="25"/>
      <c r="B69" s="26"/>
      <c r="C69" s="27"/>
      <c r="D69" s="28" t="s">
        <v>2</v>
      </c>
      <c r="E69" s="27"/>
      <c r="F69" s="29">
        <v>0</v>
      </c>
      <c r="G69" s="30"/>
      <c r="H69" s="30"/>
      <c r="I69" s="30"/>
      <c r="J69" s="30"/>
      <c r="K69" s="30"/>
      <c r="L69" s="30"/>
    </row>
    <row r="70" spans="1:12" ht="12.75" hidden="1">
      <c r="A70" s="31"/>
      <c r="B70" s="31"/>
      <c r="C70" s="31"/>
      <c r="D70" s="32" t="s">
        <v>0</v>
      </c>
      <c r="E70" s="31"/>
      <c r="F70" s="33">
        <f>ROUND(F68-(F68*F69),0)</f>
        <v>31000</v>
      </c>
      <c r="G70" s="34"/>
      <c r="H70" s="34"/>
      <c r="I70" s="34"/>
      <c r="J70" s="34"/>
      <c r="K70" s="34"/>
      <c r="L70" s="34"/>
    </row>
    <row r="71" spans="1:12" ht="42" customHeight="1">
      <c r="A71" s="20"/>
      <c r="B71" s="20"/>
      <c r="C71" s="20"/>
      <c r="D71" s="20"/>
      <c r="E71" s="20"/>
      <c r="F71" s="20"/>
      <c r="G71" s="7"/>
      <c r="H71" s="7"/>
      <c r="I71" s="7"/>
      <c r="J71" s="7"/>
      <c r="K71" s="7"/>
      <c r="L71" s="7"/>
    </row>
    <row r="72" spans="1:12" ht="15.75">
      <c r="A72" s="38" t="s">
        <v>33</v>
      </c>
      <c r="B72" s="36"/>
      <c r="C72" s="35"/>
      <c r="D72" s="35"/>
      <c r="E72" s="35"/>
      <c r="F72" s="7"/>
      <c r="G72" s="7"/>
      <c r="H72" s="7"/>
      <c r="I72" s="7"/>
      <c r="J72" s="7"/>
      <c r="K72" s="7"/>
      <c r="L72" s="7"/>
    </row>
    <row r="73" spans="1:12" ht="15.75">
      <c r="A73" s="35"/>
      <c r="B73" s="36"/>
      <c r="C73" s="35"/>
      <c r="D73" s="35"/>
      <c r="E73" s="35"/>
      <c r="F73" s="7"/>
      <c r="G73" s="7"/>
      <c r="H73" s="7"/>
      <c r="I73" s="7"/>
      <c r="J73" s="7"/>
      <c r="K73" s="7"/>
      <c r="L73" s="7"/>
    </row>
    <row r="74" spans="1:12" ht="25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49.5" customHeight="1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37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20"/>
      <c r="B77" s="20"/>
      <c r="C77" s="20"/>
      <c r="D77" s="20"/>
      <c r="E77" s="7"/>
      <c r="F77" s="7"/>
      <c r="G77" s="7"/>
      <c r="H77" s="7"/>
      <c r="I77" s="7"/>
      <c r="J77" s="7"/>
      <c r="K77" s="7"/>
      <c r="L77" s="7"/>
    </row>
    <row r="78" spans="1:12" ht="12.75">
      <c r="A78" s="20"/>
      <c r="B78" s="20"/>
      <c r="C78" s="20"/>
      <c r="D78" s="20"/>
      <c r="E78" s="7"/>
      <c r="F78" s="7"/>
      <c r="G78" s="7"/>
      <c r="H78" s="7"/>
      <c r="I78" s="7"/>
      <c r="J78" s="7"/>
      <c r="K78" s="7"/>
      <c r="L78" s="7"/>
    </row>
    <row r="79" spans="1:12" ht="12.75">
      <c r="A79" s="20"/>
      <c r="B79" s="20"/>
      <c r="C79" s="20"/>
      <c r="D79" s="20"/>
      <c r="E79" s="7"/>
      <c r="F79" s="7"/>
      <c r="G79" s="7"/>
      <c r="H79" s="7"/>
      <c r="I79" s="7"/>
      <c r="J79" s="7"/>
      <c r="K79" s="7"/>
      <c r="L79" s="7"/>
    </row>
    <row r="80" spans="1:12" ht="12.75">
      <c r="A80" s="20"/>
      <c r="B80" s="20"/>
      <c r="C80" s="20"/>
      <c r="D80" s="20"/>
      <c r="E80" s="7"/>
      <c r="F80" s="7"/>
      <c r="G80" s="7"/>
      <c r="H80" s="7"/>
      <c r="I80" s="7"/>
      <c r="J80" s="7"/>
      <c r="K80" s="7"/>
      <c r="L80" s="7"/>
    </row>
    <row r="81" spans="1:12" ht="12.75">
      <c r="A81" s="20"/>
      <c r="B81" s="20"/>
      <c r="C81" s="20"/>
      <c r="D81" s="20"/>
      <c r="E81" s="7"/>
      <c r="F81" s="7"/>
      <c r="G81" s="7"/>
      <c r="H81" s="7"/>
      <c r="I81" s="7"/>
      <c r="J81" s="7"/>
      <c r="K81" s="7"/>
      <c r="L81" s="7"/>
    </row>
    <row r="82" spans="1:12" ht="12.75">
      <c r="A82" s="20"/>
      <c r="B82" s="20"/>
      <c r="C82" s="20"/>
      <c r="D82" s="20"/>
      <c r="E82" s="7"/>
      <c r="F82" s="7"/>
      <c r="G82" s="7"/>
      <c r="H82" s="7"/>
      <c r="I82" s="7"/>
      <c r="J82" s="7"/>
      <c r="K82" s="7"/>
      <c r="L82" s="7"/>
    </row>
    <row r="83" spans="1:1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</sheetData>
  <sheetProtection/>
  <mergeCells count="95">
    <mergeCell ref="J44:K44"/>
    <mergeCell ref="J2:L2"/>
    <mergeCell ref="A75:K75"/>
    <mergeCell ref="J56:K56"/>
    <mergeCell ref="J59:K59"/>
    <mergeCell ref="J57:K57"/>
    <mergeCell ref="J67:K67"/>
    <mergeCell ref="B64:G64"/>
    <mergeCell ref="A67:G67"/>
    <mergeCell ref="A59:A60"/>
    <mergeCell ref="J65:K65"/>
    <mergeCell ref="A51:A55"/>
    <mergeCell ref="B45:G45"/>
    <mergeCell ref="B46:G46"/>
    <mergeCell ref="B54:C54"/>
    <mergeCell ref="B55:C55"/>
    <mergeCell ref="A61:A63"/>
    <mergeCell ref="B57:G57"/>
    <mergeCell ref="L19:L24"/>
    <mergeCell ref="L13:L18"/>
    <mergeCell ref="B8:G8"/>
    <mergeCell ref="J8:K8"/>
    <mergeCell ref="B9:G9"/>
    <mergeCell ref="B13:G13"/>
    <mergeCell ref="J13:J18"/>
    <mergeCell ref="K10:K12"/>
    <mergeCell ref="J10:J12"/>
    <mergeCell ref="L10:L12"/>
    <mergeCell ref="K19:K24"/>
    <mergeCell ref="J19:J24"/>
    <mergeCell ref="J42:K42"/>
    <mergeCell ref="K13:K18"/>
    <mergeCell ref="J37:K37"/>
    <mergeCell ref="J38:K38"/>
    <mergeCell ref="J39:K39"/>
    <mergeCell ref="J40:K40"/>
    <mergeCell ref="K31:K36"/>
    <mergeCell ref="A25:A30"/>
    <mergeCell ref="B25:G25"/>
    <mergeCell ref="J25:J30"/>
    <mergeCell ref="A31:A36"/>
    <mergeCell ref="B31:G31"/>
    <mergeCell ref="J31:J36"/>
    <mergeCell ref="B19:G19"/>
    <mergeCell ref="B66:D66"/>
    <mergeCell ref="B43:D43"/>
    <mergeCell ref="B44:D44"/>
    <mergeCell ref="B51:C51"/>
    <mergeCell ref="A10:A12"/>
    <mergeCell ref="B10:G10"/>
    <mergeCell ref="B42:G42"/>
    <mergeCell ref="A47:A50"/>
    <mergeCell ref="B47:G47"/>
    <mergeCell ref="A4:L4"/>
    <mergeCell ref="A5:L5"/>
    <mergeCell ref="A6:L6"/>
    <mergeCell ref="A7:K7"/>
    <mergeCell ref="L31:L36"/>
    <mergeCell ref="L51:L55"/>
    <mergeCell ref="B52:C52"/>
    <mergeCell ref="B53:C53"/>
    <mergeCell ref="A13:A18"/>
    <mergeCell ref="A19:A24"/>
    <mergeCell ref="H67:I67"/>
    <mergeCell ref="B39:G39"/>
    <mergeCell ref="B40:G40"/>
    <mergeCell ref="B61:G61"/>
    <mergeCell ref="C60:D60"/>
    <mergeCell ref="B58:G58"/>
    <mergeCell ref="B56:G56"/>
    <mergeCell ref="B59:G59"/>
    <mergeCell ref="B65:G65"/>
    <mergeCell ref="L25:L30"/>
    <mergeCell ref="B41:G41"/>
    <mergeCell ref="B37:G37"/>
    <mergeCell ref="H37:I37"/>
    <mergeCell ref="B38:G38"/>
    <mergeCell ref="K25:K30"/>
    <mergeCell ref="J66:K66"/>
    <mergeCell ref="H38:I38"/>
    <mergeCell ref="H39:I39"/>
    <mergeCell ref="H40:I40"/>
    <mergeCell ref="H41:I41"/>
    <mergeCell ref="J41:K41"/>
    <mergeCell ref="H64:I64"/>
    <mergeCell ref="J61:J63"/>
    <mergeCell ref="J46:K46"/>
    <mergeCell ref="J43:K43"/>
    <mergeCell ref="J64:K64"/>
    <mergeCell ref="J58:K58"/>
    <mergeCell ref="K61:K63"/>
    <mergeCell ref="J51:J55"/>
    <mergeCell ref="K51:K55"/>
    <mergeCell ref="J45:K45"/>
    <mergeCell ref="J47:K47"/>
  </mergeCells>
  <printOptions horizontalCentered="1"/>
  <pageMargins left="0.3937007874015748" right="0.7874015748031497" top="0.3937007874015748" bottom="0.3937007874015748" header="0" footer="0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s0f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digiake</dc:creator>
  <cp:keywords/>
  <dc:description/>
  <cp:lastModifiedBy>Дело</cp:lastModifiedBy>
  <cp:lastPrinted>2021-02-15T05:47:01Z</cp:lastPrinted>
  <dcterms:created xsi:type="dcterms:W3CDTF">2004-05-02T08:25:41Z</dcterms:created>
  <dcterms:modified xsi:type="dcterms:W3CDTF">2021-02-16T08:25:06Z</dcterms:modified>
  <cp:category/>
  <cp:version/>
  <cp:contentType/>
  <cp:contentStatus/>
</cp:coreProperties>
</file>