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стр 1" sheetId="1" r:id="rId1"/>
    <sheet name="стр 2" sheetId="2" r:id="rId2"/>
    <sheet name="стр 3" sheetId="3" r:id="rId3"/>
  </sheets>
  <definedNames/>
  <calcPr fullCalcOnLoad="1"/>
</workbook>
</file>

<file path=xl/sharedStrings.xml><?xml version="1.0" encoding="utf-8"?>
<sst xmlns="http://schemas.openxmlformats.org/spreadsheetml/2006/main" count="298" uniqueCount="186">
  <si>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</si>
  <si>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</si>
  <si>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</si>
  <si>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</si>
  <si>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</si>
  <si>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</si>
  <si>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</si>
  <si>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</si>
  <si>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</si>
  <si>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</si>
  <si>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</si>
  <si>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</si>
  <si>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</si>
  <si>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</si>
  <si>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</si>
  <si>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</si>
  <si>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</si>
  <si>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</si>
  <si>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</si>
  <si>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</si>
  <si>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</si>
  <si>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</si>
  <si>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</si>
  <si>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</si>
  <si>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</si>
  <si>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</si>
  <si>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</si>
  <si>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</si>
  <si>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</si>
  <si>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</si>
  <si>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</si>
  <si>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</si>
  <si>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</si>
  <si>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</si>
  <si>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</si>
  <si>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</si>
  <si>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</si>
  <si>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</si>
  <si>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</si>
  <si>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</si>
  <si>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</si>
  <si>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</si>
  <si>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</si>
  <si>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</si>
  <si>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</si>
  <si>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</si>
  <si>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</si>
  <si>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</si>
  <si>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</si>
  <si>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</si>
  <si>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</si>
  <si>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</si>
  <si>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</si>
  <si>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</si>
  <si>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</si>
  <si>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</si>
  <si>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</si>
  <si>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</si>
  <si>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</si>
  <si>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</si>
  <si>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</si>
  <si>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</si>
  <si>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</si>
  <si>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</si>
  <si>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</si>
  <si>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</si>
  <si>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</si>
  <si>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</si>
  <si>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</si>
  <si>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</si>
  <si>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</si>
  <si>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</si>
  <si>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</si>
  <si>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</si>
  <si>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</si>
  <si>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</si>
  <si>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</si>
  <si>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</si>
  <si>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</si>
  <si>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</si>
  <si>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</si>
  <si>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</si>
  <si>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</si>
  <si>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уплата налогов, сборов и иных платежей, всего</t>
  </si>
  <si>
    <t>2300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</si>
  <si>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</si>
  <si>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</si>
  <si>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</si>
  <si>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</si>
  <si>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</si>
  <si>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</si>
  <si>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</si>
  <si>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</si>
  <si>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</si>
  <si>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</si>
  <si>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</si>
  <si>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</si>
  <si>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</si>
  <si>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</si>
  <si>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</si>
  <si>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</si>
  <si>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</si>
  <si>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</si>
  <si>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</si>
  <si>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</si>
  <si>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</si>
  <si>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</si>
  <si>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</si>
  <si>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</si>
  <si>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</si>
  <si>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</si>
  <si>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</si>
  <si>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</si>
  <si>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</si>
  <si>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</si>
  <si>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</si>
  <si>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</si>
  <si>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</si>
  <si>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</si>
  <si>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</si>
  <si>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</si>
  <si>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</si>
  <si>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</si>
  <si>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</si>
  <si>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</si>
  <si>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</si>
  <si>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</si>
  <si>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</si>
  <si>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</si>
  <si>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</si>
  <si>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</si>
  <si>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</si>
  <si>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</si>
  <si>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</si>
  <si>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</si>
  <si>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</si>
  <si>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</si>
  <si>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</si>
  <si>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</si>
  <si>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</si>
  <si>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</si>
  <si>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</si>
  <si>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</si>
  <si>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</si>
  <si>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</si>
  <si>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</si>
  <si>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</si>
  <si>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</si>
  <si>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</si>
  <si>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</si>
  <si>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</si>
  <si>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</si>
  <si>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</si>
  <si>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</si>
  <si>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</si>
  <si>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</si>
  <si>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</si>
  <si>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</si>
  <si>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t>Транспортные услуги</t>
  </si>
  <si>
    <t>Прочие работы, услуги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</si>
  <si>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</si>
  <si>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</si>
  <si>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</si>
  <si>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</si>
  <si>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</si>
  <si>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</si>
  <si>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</si>
  <si>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2644</t>
  </si>
  <si>
    <t>2645</t>
  </si>
  <si>
    <t>2647</t>
  </si>
  <si>
    <t>Работы, услуги по содержанию имущества</t>
  </si>
  <si>
    <t xml:space="preserve">из них:                                           Услуги связи  </t>
  </si>
  <si>
    <t xml:space="preserve">Муниципальное бюджетное учреждение </t>
  </si>
  <si>
    <t xml:space="preserve">дополнительного образования "Красноуфимская </t>
  </si>
  <si>
    <t>районная детская школа искусств"</t>
  </si>
  <si>
    <t>Л.В. Кузнецова</t>
  </si>
  <si>
    <t>0320126000</t>
  </si>
  <si>
    <t xml:space="preserve">на 2021 год и плановый период 2022 и 2023 годов </t>
  </si>
  <si>
    <t xml:space="preserve">на 2023 год </t>
  </si>
  <si>
    <t>Расходы на выполнение муниципального задания, всего</t>
  </si>
  <si>
    <t>0320246600</t>
  </si>
  <si>
    <t>Меры соц.поддержки по бесплатному получению художественного образования детей, нуждающихся в поддержке</t>
  </si>
  <si>
    <t>2646</t>
  </si>
  <si>
    <t>Увеличение стоимости основных средств</t>
  </si>
  <si>
    <t>" 24 "  июня    2021 г.</t>
  </si>
  <si>
    <t>" 24 "  июня  2021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</si>
</sst>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5"/>
      <color indexed="8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29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4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4" fillId="0" borderId="11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4" fillId="0" borderId="11" xfId="0" applyNumberFormat="1" applyFont="1" applyBorder="1" applyAlignment="1">
      <alignment horizontal="center" vertical="center"/>
    </xf>
    <xf numFmtId="1" fontId="5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6" fillId="0" borderId="11" xfId="0" applyFont="1" applyBorder="1" applyAlignment="1">
      <alignment horizontal="right"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horizontal="left" wrapText="1"/>
    </xf>
    <xf numFmtId="49" fontId="56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6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right" wrapText="1"/>
    </xf>
    <xf numFmtId="49" fontId="56" fillId="0" borderId="0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171" fontId="54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6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6" fillId="0" borderId="11" xfId="0" applyNumberFormat="1" applyFont="1" applyBorder="1" applyAlignment="1">
      <alignment horizontal="center"/>
    </xf>
    <xf numFmtId="171" fontId="57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71" fontId="58" fillId="0" borderId="11" xfId="0" applyNumberFormat="1" applyFont="1" applyBorder="1" applyAlignment="1">
      <alignment horizontal="center"/>
    </xf>
    <xf numFmtId="171" fontId="59" fillId="0" borderId="11" xfId="0" applyNumberFormat="1" applyFont="1" applyBorder="1" applyAlignment="1">
      <alignment horizontal="center"/>
    </xf>
    <xf numFmtId="1" fontId="58" fillId="0" borderId="11" xfId="0" applyNumberFormat="1" applyFont="1" applyBorder="1" applyAlignment="1">
      <alignment horizontal="center"/>
    </xf>
    <xf numFmtId="49" fontId="60" fillId="0" borderId="11" xfId="0" applyNumberFormat="1" applyFont="1" applyBorder="1" applyAlignment="1">
      <alignment horizontal="center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" fontId="54" fillId="0" borderId="14" xfId="0" applyNumberFormat="1" applyFont="1" applyBorder="1" applyAlignment="1">
      <alignment horizontal="center" vertical="center" wrapText="1"/>
    </xf>
    <xf numFmtId="1" fontId="54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4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4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62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="115" zoomScaleNormal="115" zoomScalePageLayoutView="0" workbookViewId="0" topLeftCell="A1">
      <selection activeCell="G11" sqref="G11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7.00390625" style="8" customWidth="1"/>
    <col min="4" max="4" width="4.875" style="8" customWidth="1"/>
    <col min="5" max="5" width="4.00390625" style="8" customWidth="1"/>
    <col min="6" max="6" width="6.25390625" style="8" customWidth="1"/>
    <col min="7" max="7" width="11.875" style="6" customWidth="1"/>
    <col min="8" max="8" width="12.875" style="6" customWidth="1"/>
    <col min="9" max="9" width="12.625" style="6" customWidth="1"/>
    <col min="10" max="10" width="10.625" style="6" customWidth="1"/>
  </cols>
  <sheetData>
    <row r="1" spans="8:10" ht="15" customHeight="1">
      <c r="H1" s="100" t="s">
        <v>5</v>
      </c>
      <c r="I1" s="100"/>
      <c r="J1" s="100"/>
    </row>
    <row r="2" spans="8:10" ht="15" customHeight="1">
      <c r="H2" s="101" t="s">
        <v>22</v>
      </c>
      <c r="I2" s="101"/>
      <c r="J2" s="101"/>
    </row>
    <row r="3" spans="8:10" ht="23.25" customHeight="1">
      <c r="H3" s="97" t="s">
        <v>6</v>
      </c>
      <c r="I3" s="97"/>
      <c r="J3" s="97"/>
    </row>
    <row r="4" spans="8:10" ht="12.75" customHeight="1">
      <c r="H4" s="99" t="s">
        <v>16</v>
      </c>
      <c r="I4" s="99"/>
      <c r="J4" s="99"/>
    </row>
    <row r="5" spans="8:10" ht="21.75" customHeight="1">
      <c r="H5" s="97" t="s">
        <v>32</v>
      </c>
      <c r="I5" s="97"/>
      <c r="J5" s="97"/>
    </row>
    <row r="6" spans="8:10" ht="15" customHeight="1">
      <c r="H6" s="2"/>
      <c r="I6" s="102" t="s">
        <v>33</v>
      </c>
      <c r="J6" s="102"/>
    </row>
    <row r="7" spans="8:10" ht="12.75" customHeight="1">
      <c r="H7" s="1" t="s">
        <v>7</v>
      </c>
      <c r="I7" s="97" t="s">
        <v>8</v>
      </c>
      <c r="J7" s="97"/>
    </row>
    <row r="8" spans="8:10" ht="24" customHeight="1">
      <c r="H8" s="98" t="s">
        <v>184</v>
      </c>
      <c r="I8" s="98"/>
      <c r="J8" s="98"/>
    </row>
    <row r="9" spans="1:10" ht="18.75">
      <c r="A9" s="105" t="s">
        <v>9</v>
      </c>
      <c r="B9" s="105"/>
      <c r="C9" s="105"/>
      <c r="D9" s="105"/>
      <c r="E9" s="105"/>
      <c r="F9" s="105"/>
      <c r="G9" s="105"/>
      <c r="H9" s="106"/>
      <c r="I9"/>
      <c r="J9"/>
    </row>
    <row r="10" spans="1:10" ht="18.75" customHeight="1">
      <c r="A10" s="105" t="s">
        <v>177</v>
      </c>
      <c r="B10" s="105"/>
      <c r="C10" s="105"/>
      <c r="D10" s="105"/>
      <c r="E10" s="105"/>
      <c r="F10" s="105"/>
      <c r="G10" s="105"/>
      <c r="H10" s="106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107" t="s">
        <v>185</v>
      </c>
      <c r="C12" s="107"/>
      <c r="D12" s="107"/>
      <c r="E12" s="107"/>
      <c r="F12" s="108"/>
      <c r="G12" s="3"/>
      <c r="H12" s="3"/>
      <c r="I12" s="24" t="s">
        <v>11</v>
      </c>
      <c r="J12" s="74">
        <v>44371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34</v>
      </c>
      <c r="J13" s="74"/>
    </row>
    <row r="14" spans="1:10" ht="12.75">
      <c r="A14" s="27" t="s">
        <v>38</v>
      </c>
      <c r="B14" s="27"/>
      <c r="C14" s="27"/>
      <c r="D14" s="103" t="s">
        <v>41</v>
      </c>
      <c r="E14" s="104"/>
      <c r="F14" s="104"/>
      <c r="G14" s="104"/>
      <c r="H14" s="104"/>
      <c r="I14" s="24" t="s">
        <v>35</v>
      </c>
      <c r="J14" s="76">
        <v>908</v>
      </c>
    </row>
    <row r="15" spans="1:10" ht="12.75">
      <c r="A15" s="27" t="s">
        <v>39</v>
      </c>
      <c r="B15" s="27"/>
      <c r="C15" s="27"/>
      <c r="D15" s="103" t="s">
        <v>42</v>
      </c>
      <c r="E15" s="104"/>
      <c r="F15" s="104"/>
      <c r="G15" s="104"/>
      <c r="H15" s="104"/>
      <c r="I15" s="24" t="s">
        <v>34</v>
      </c>
      <c r="J15" s="75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36</v>
      </c>
      <c r="J16" s="76">
        <v>66190014137</v>
      </c>
    </row>
    <row r="17" spans="1:10" ht="19.5" customHeight="1">
      <c r="A17" s="27" t="s">
        <v>40</v>
      </c>
      <c r="B17" s="27"/>
      <c r="C17" s="27"/>
      <c r="D17" s="103" t="s">
        <v>172</v>
      </c>
      <c r="E17" s="104"/>
      <c r="F17" s="104"/>
      <c r="G17" s="104"/>
      <c r="H17" s="104"/>
      <c r="I17" s="26" t="s">
        <v>37</v>
      </c>
      <c r="J17" s="76">
        <v>661901001</v>
      </c>
    </row>
    <row r="18" spans="1:10" ht="19.5" customHeight="1">
      <c r="A18" s="27"/>
      <c r="B18" s="27"/>
      <c r="C18" s="27"/>
      <c r="D18" s="103" t="s">
        <v>173</v>
      </c>
      <c r="E18" s="104"/>
      <c r="F18" s="104"/>
      <c r="G18" s="104"/>
      <c r="H18" s="104"/>
      <c r="I18" s="25"/>
      <c r="J18" s="76"/>
    </row>
    <row r="19" spans="1:10" ht="19.5" customHeight="1">
      <c r="A19" s="27"/>
      <c r="B19" s="27"/>
      <c r="C19" s="27"/>
      <c r="D19" s="103" t="s">
        <v>174</v>
      </c>
      <c r="E19" s="104"/>
      <c r="F19" s="104"/>
      <c r="G19" s="104"/>
      <c r="H19" s="104"/>
      <c r="I19" s="25"/>
      <c r="J19" s="76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6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82" t="s">
        <v>31</v>
      </c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5.75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8" customHeight="1">
      <c r="A24" s="94" t="s">
        <v>0</v>
      </c>
      <c r="B24" s="94" t="s">
        <v>1</v>
      </c>
      <c r="C24" s="91" t="s">
        <v>18</v>
      </c>
      <c r="D24" s="89" t="s">
        <v>19</v>
      </c>
      <c r="E24" s="84" t="s">
        <v>14</v>
      </c>
      <c r="F24" s="84" t="s">
        <v>20</v>
      </c>
      <c r="G24" s="81" t="s">
        <v>23</v>
      </c>
      <c r="H24" s="81"/>
      <c r="I24" s="81"/>
      <c r="J24" s="81"/>
    </row>
    <row r="25" spans="1:10" ht="18" customHeight="1">
      <c r="A25" s="95"/>
      <c r="B25" s="95"/>
      <c r="C25" s="92"/>
      <c r="D25" s="90"/>
      <c r="E25" s="87"/>
      <c r="F25" s="85"/>
      <c r="G25" s="41" t="s">
        <v>25</v>
      </c>
      <c r="H25" s="41" t="s">
        <v>26</v>
      </c>
      <c r="I25" s="41" t="s">
        <v>178</v>
      </c>
      <c r="J25" s="21" t="s">
        <v>29</v>
      </c>
    </row>
    <row r="26" spans="1:10" ht="37.5" customHeight="1">
      <c r="A26" s="96"/>
      <c r="B26" s="96"/>
      <c r="C26" s="93"/>
      <c r="D26" s="90"/>
      <c r="E26" s="88"/>
      <c r="F26" s="86"/>
      <c r="G26" s="18" t="s">
        <v>24</v>
      </c>
      <c r="H26" s="18" t="s">
        <v>27</v>
      </c>
      <c r="I26" s="18" t="s">
        <v>28</v>
      </c>
      <c r="J26" s="20" t="s">
        <v>30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43</v>
      </c>
      <c r="B28" s="37" t="s">
        <v>3</v>
      </c>
      <c r="C28" s="40" t="s">
        <v>46</v>
      </c>
      <c r="D28" s="40" t="s">
        <v>46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44</v>
      </c>
      <c r="B29" s="37" t="s">
        <v>45</v>
      </c>
      <c r="C29" s="40" t="s">
        <v>46</v>
      </c>
      <c r="D29" s="40" t="s">
        <v>46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47</v>
      </c>
      <c r="B30" s="37" t="s">
        <v>48</v>
      </c>
      <c r="C30" s="40"/>
      <c r="D30" s="40"/>
      <c r="E30" s="9"/>
      <c r="F30" s="9"/>
      <c r="G30" s="15">
        <f>G32+G33+G41+G34</f>
        <v>21475665</v>
      </c>
      <c r="H30" s="15">
        <f>H32+H33+H41</f>
        <v>19541965</v>
      </c>
      <c r="I30" s="15">
        <f>I32+I33+I41</f>
        <v>19541965</v>
      </c>
      <c r="J30" s="7"/>
    </row>
    <row r="31" spans="1:10" ht="12.75">
      <c r="A31" s="34" t="s">
        <v>52</v>
      </c>
      <c r="B31" s="37" t="s">
        <v>49</v>
      </c>
      <c r="C31" s="40">
        <v>120</v>
      </c>
      <c r="D31" s="40"/>
      <c r="E31" s="9"/>
      <c r="F31" s="9"/>
      <c r="G31" s="7"/>
      <c r="H31" s="7"/>
      <c r="I31" s="7"/>
      <c r="J31" s="7"/>
    </row>
    <row r="32" spans="1:10" ht="17.25">
      <c r="A32" s="34" t="s">
        <v>50</v>
      </c>
      <c r="B32" s="37" t="s">
        <v>51</v>
      </c>
      <c r="C32" s="40">
        <v>130</v>
      </c>
      <c r="D32" s="40">
        <v>0</v>
      </c>
      <c r="E32" s="9">
        <v>0</v>
      </c>
      <c r="F32" s="9">
        <v>0</v>
      </c>
      <c r="G32" s="7">
        <v>800000</v>
      </c>
      <c r="H32" s="7">
        <v>500000</v>
      </c>
      <c r="I32" s="7">
        <v>500000</v>
      </c>
      <c r="J32" s="7"/>
    </row>
    <row r="33" spans="1:10" ht="42">
      <c r="A33" s="34" t="s">
        <v>53</v>
      </c>
      <c r="B33" s="37" t="s">
        <v>54</v>
      </c>
      <c r="C33" s="40">
        <v>130</v>
      </c>
      <c r="D33" s="40">
        <v>0</v>
      </c>
      <c r="E33" s="9">
        <v>0</v>
      </c>
      <c r="F33" s="80" t="s">
        <v>176</v>
      </c>
      <c r="G33" s="7">
        <v>19041965</v>
      </c>
      <c r="H33" s="7">
        <v>19041965</v>
      </c>
      <c r="I33" s="7">
        <v>19041965</v>
      </c>
      <c r="J33" s="15"/>
    </row>
    <row r="34" spans="1:10" ht="42">
      <c r="A34" s="34" t="s">
        <v>53</v>
      </c>
      <c r="B34" s="37"/>
      <c r="C34" s="40">
        <v>130</v>
      </c>
      <c r="D34" s="40">
        <v>0</v>
      </c>
      <c r="E34" s="9">
        <v>0</v>
      </c>
      <c r="F34" s="80" t="s">
        <v>180</v>
      </c>
      <c r="G34" s="7">
        <v>1633700</v>
      </c>
      <c r="H34" s="7">
        <v>0</v>
      </c>
      <c r="I34" s="7">
        <v>0</v>
      </c>
      <c r="J34" s="15"/>
    </row>
    <row r="35" spans="1:10" ht="30" customHeight="1">
      <c r="A35" s="34" t="s">
        <v>55</v>
      </c>
      <c r="B35" s="37" t="s">
        <v>56</v>
      </c>
      <c r="C35" s="40">
        <v>130</v>
      </c>
      <c r="D35" s="40"/>
      <c r="E35" s="9"/>
      <c r="F35" s="9"/>
      <c r="G35" s="7">
        <v>0</v>
      </c>
      <c r="H35" s="7">
        <v>0</v>
      </c>
      <c r="I35" s="7">
        <v>0</v>
      </c>
      <c r="J35" s="7">
        <v>0</v>
      </c>
    </row>
    <row r="36" spans="1:10" ht="12.75" hidden="1">
      <c r="A36" s="34"/>
      <c r="B36" s="37"/>
      <c r="C36" s="40"/>
      <c r="D36" s="40"/>
      <c r="E36" s="9"/>
      <c r="F36" s="9"/>
      <c r="G36" s="7">
        <v>0</v>
      </c>
      <c r="H36" s="7">
        <v>0</v>
      </c>
      <c r="I36" s="7">
        <v>0</v>
      </c>
      <c r="J36" s="7">
        <v>0</v>
      </c>
    </row>
    <row r="37" spans="1:10" ht="17.25">
      <c r="A37" s="34" t="s">
        <v>57</v>
      </c>
      <c r="B37" s="37" t="s">
        <v>58</v>
      </c>
      <c r="C37" s="40">
        <v>140</v>
      </c>
      <c r="D37" s="40"/>
      <c r="E37" s="9"/>
      <c r="F37" s="9"/>
      <c r="G37" s="7">
        <v>0</v>
      </c>
      <c r="H37" s="7">
        <v>0</v>
      </c>
      <c r="I37" s="7">
        <v>0</v>
      </c>
      <c r="J37" s="7">
        <v>0</v>
      </c>
    </row>
    <row r="38" spans="1:10" ht="12.75">
      <c r="A38" s="34" t="s">
        <v>2</v>
      </c>
      <c r="B38" s="37"/>
      <c r="C38" s="40"/>
      <c r="D38" s="40"/>
      <c r="E38" s="9"/>
      <c r="F38" s="9"/>
      <c r="G38" s="7">
        <v>0</v>
      </c>
      <c r="H38" s="7">
        <v>0</v>
      </c>
      <c r="I38" s="7">
        <v>0</v>
      </c>
      <c r="J38" s="7">
        <v>0</v>
      </c>
    </row>
    <row r="39" spans="1:10" ht="12.75">
      <c r="A39" s="35" t="s">
        <v>59</v>
      </c>
      <c r="B39" s="37" t="s">
        <v>60</v>
      </c>
      <c r="C39" s="40">
        <v>150</v>
      </c>
      <c r="D39" s="40"/>
      <c r="E39" s="9"/>
      <c r="F39" s="10"/>
      <c r="G39" s="7">
        <v>0</v>
      </c>
      <c r="H39" s="7">
        <v>0</v>
      </c>
      <c r="I39" s="7">
        <v>0</v>
      </c>
      <c r="J39" s="7">
        <v>0</v>
      </c>
    </row>
    <row r="40" spans="1:10" ht="14.25" customHeight="1">
      <c r="A40" s="36" t="s">
        <v>2</v>
      </c>
      <c r="B40" s="37"/>
      <c r="C40" s="40"/>
      <c r="D40" s="40"/>
      <c r="E40" s="9"/>
      <c r="F40" s="10"/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34" t="s">
        <v>61</v>
      </c>
      <c r="B41" s="37" t="s">
        <v>62</v>
      </c>
      <c r="C41" s="40">
        <v>150</v>
      </c>
      <c r="D41" s="40"/>
      <c r="E41" s="9"/>
      <c r="F41" s="10"/>
      <c r="G41" s="7">
        <v>0</v>
      </c>
      <c r="H41" s="7">
        <v>0</v>
      </c>
      <c r="I41" s="7">
        <v>0</v>
      </c>
      <c r="J41" s="7">
        <v>0</v>
      </c>
    </row>
    <row r="42" spans="1:10" ht="12.75">
      <c r="A42" s="34" t="s">
        <v>63</v>
      </c>
      <c r="B42" s="37" t="s">
        <v>64</v>
      </c>
      <c r="C42" s="40">
        <v>150</v>
      </c>
      <c r="D42" s="40"/>
      <c r="E42" s="9"/>
      <c r="F42" s="10"/>
      <c r="G42" s="7">
        <v>0</v>
      </c>
      <c r="H42" s="7">
        <v>0</v>
      </c>
      <c r="I42" s="7">
        <v>0</v>
      </c>
      <c r="J42" s="7">
        <v>0</v>
      </c>
    </row>
    <row r="43" spans="1:10" ht="17.25">
      <c r="A43" s="34" t="s">
        <v>65</v>
      </c>
      <c r="B43" s="37" t="s">
        <v>66</v>
      </c>
      <c r="C43" s="40">
        <v>150</v>
      </c>
      <c r="D43" s="40"/>
      <c r="E43" s="9"/>
      <c r="F43" s="10"/>
      <c r="G43" s="7">
        <v>0</v>
      </c>
      <c r="H43" s="7">
        <v>0</v>
      </c>
      <c r="I43" s="7">
        <v>0</v>
      </c>
      <c r="J43" s="7">
        <v>0</v>
      </c>
    </row>
    <row r="44" spans="1:10" ht="12.75" hidden="1">
      <c r="A44" s="35"/>
      <c r="B44" s="37"/>
      <c r="C44" s="40"/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2.75">
      <c r="A45" s="36" t="s">
        <v>67</v>
      </c>
      <c r="B45" s="37" t="s">
        <v>68</v>
      </c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 hidden="1">
      <c r="A46" s="36" t="s">
        <v>2</v>
      </c>
      <c r="B46" s="37"/>
      <c r="C46" s="40"/>
      <c r="D46" s="40"/>
      <c r="E46" s="9"/>
      <c r="F46" s="10"/>
      <c r="G46" s="7">
        <v>0</v>
      </c>
      <c r="H46" s="7">
        <v>0</v>
      </c>
      <c r="I46" s="7">
        <v>0</v>
      </c>
      <c r="J46" s="7">
        <v>0</v>
      </c>
    </row>
    <row r="47" spans="1:10" ht="12.75" hidden="1">
      <c r="A47" s="35"/>
      <c r="B47" s="37"/>
      <c r="C47" s="40"/>
      <c r="D47" s="40"/>
      <c r="E47" s="9"/>
      <c r="F47" s="10"/>
      <c r="G47" s="7">
        <v>0</v>
      </c>
      <c r="H47" s="7">
        <v>0</v>
      </c>
      <c r="I47" s="7">
        <v>0</v>
      </c>
      <c r="J47" s="7">
        <v>0</v>
      </c>
    </row>
    <row r="48" spans="1:10" ht="14.25" customHeight="1">
      <c r="A48" s="35" t="s">
        <v>69</v>
      </c>
      <c r="B48" s="37" t="s">
        <v>71</v>
      </c>
      <c r="C48" s="40"/>
      <c r="D48" s="40"/>
      <c r="E48" s="9"/>
      <c r="F48" s="10"/>
      <c r="G48" s="7">
        <v>0</v>
      </c>
      <c r="H48" s="7">
        <v>0</v>
      </c>
      <c r="I48" s="7">
        <v>0</v>
      </c>
      <c r="J48" s="7">
        <v>0</v>
      </c>
    </row>
    <row r="49" spans="1:10" ht="32.25" customHeight="1">
      <c r="A49" s="35" t="s">
        <v>70</v>
      </c>
      <c r="B49" s="37" t="s">
        <v>72</v>
      </c>
      <c r="C49" s="40">
        <v>510</v>
      </c>
      <c r="D49" s="40"/>
      <c r="E49" s="9"/>
      <c r="F49" s="10"/>
      <c r="G49" s="7">
        <v>0</v>
      </c>
      <c r="H49" s="7">
        <v>0</v>
      </c>
      <c r="I49" s="7">
        <v>0</v>
      </c>
      <c r="J49" s="40" t="s">
        <v>46</v>
      </c>
    </row>
    <row r="50" spans="1:10" ht="12.75">
      <c r="A50" s="35"/>
      <c r="B50" s="37"/>
      <c r="C50" s="40"/>
      <c r="D50" s="40"/>
      <c r="E50" s="9"/>
      <c r="F50" s="10"/>
      <c r="G50" s="7"/>
      <c r="H50" s="7"/>
      <c r="I50" s="7"/>
      <c r="J50" s="7"/>
    </row>
    <row r="51" spans="1:10" ht="12.75">
      <c r="A51" s="42"/>
      <c r="B51" s="43"/>
      <c r="C51" s="44"/>
      <c r="D51" s="44"/>
      <c r="E51" s="45"/>
      <c r="F51" s="46"/>
      <c r="G51" s="47"/>
      <c r="H51" s="47"/>
      <c r="I51" s="47"/>
      <c r="J51" s="47"/>
    </row>
  </sheetData>
  <sheetProtection/>
  <mergeCells count="25">
    <mergeCell ref="D19:H19"/>
    <mergeCell ref="A9:H9"/>
    <mergeCell ref="A10:H10"/>
    <mergeCell ref="B12:F12"/>
    <mergeCell ref="D14:H14"/>
    <mergeCell ref="D15:H15"/>
    <mergeCell ref="D17:H17"/>
    <mergeCell ref="D18:H18"/>
    <mergeCell ref="I7:J7"/>
    <mergeCell ref="H8:J8"/>
    <mergeCell ref="H4:J4"/>
    <mergeCell ref="H5:J5"/>
    <mergeCell ref="H1:J1"/>
    <mergeCell ref="H2:J2"/>
    <mergeCell ref="H3:J3"/>
    <mergeCell ref="I6:J6"/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130" zoomScaleNormal="130" zoomScalePageLayoutView="0" workbookViewId="0" topLeftCell="A17">
      <selection activeCell="A23" sqref="A23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94" t="s">
        <v>0</v>
      </c>
      <c r="B1" s="113" t="s">
        <v>1</v>
      </c>
      <c r="C1" s="89" t="s">
        <v>18</v>
      </c>
      <c r="D1" s="89" t="s">
        <v>19</v>
      </c>
      <c r="E1" s="84" t="s">
        <v>14</v>
      </c>
      <c r="F1" s="84" t="s">
        <v>20</v>
      </c>
      <c r="G1" s="109" t="s">
        <v>23</v>
      </c>
      <c r="H1" s="110"/>
      <c r="I1" s="110"/>
      <c r="J1" s="111"/>
    </row>
    <row r="2" spans="1:10" ht="18" customHeight="1">
      <c r="A2" s="95"/>
      <c r="B2" s="114"/>
      <c r="C2" s="90"/>
      <c r="D2" s="90"/>
      <c r="E2" s="87"/>
      <c r="F2" s="87"/>
      <c r="G2" s="41" t="s">
        <v>25</v>
      </c>
      <c r="H2" s="41" t="s">
        <v>26</v>
      </c>
      <c r="I2" s="41" t="s">
        <v>178</v>
      </c>
      <c r="J2" s="21" t="s">
        <v>157</v>
      </c>
    </row>
    <row r="3" spans="1:10" ht="37.5" customHeight="1">
      <c r="A3" s="112"/>
      <c r="B3" s="115"/>
      <c r="C3" s="116"/>
      <c r="D3" s="116"/>
      <c r="E3" s="117"/>
      <c r="F3" s="117"/>
      <c r="G3" s="18" t="s">
        <v>24</v>
      </c>
      <c r="H3" s="18" t="s">
        <v>27</v>
      </c>
      <c r="I3" s="18" t="s">
        <v>28</v>
      </c>
      <c r="J3" s="20" t="s">
        <v>156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73</v>
      </c>
      <c r="B5" s="37" t="s">
        <v>75</v>
      </c>
      <c r="C5" s="40"/>
      <c r="D5" s="40" t="s">
        <v>77</v>
      </c>
      <c r="E5" s="40"/>
      <c r="F5" s="37"/>
      <c r="G5" s="73">
        <f>G6+G31+G22</f>
        <v>21475665</v>
      </c>
      <c r="H5" s="73">
        <f>H6+H31</f>
        <v>19541965</v>
      </c>
      <c r="I5" s="73">
        <f>I6+I31</f>
        <v>19541965</v>
      </c>
      <c r="J5" s="40" t="s">
        <v>77</v>
      </c>
    </row>
    <row r="6" spans="1:10" ht="17.25">
      <c r="A6" s="36" t="s">
        <v>179</v>
      </c>
      <c r="B6" s="37"/>
      <c r="C6" s="40"/>
      <c r="D6" s="40"/>
      <c r="E6" s="40"/>
      <c r="F6" s="37"/>
      <c r="G6" s="73">
        <f>G7+G11+G12+G15</f>
        <v>19041965</v>
      </c>
      <c r="H6" s="73">
        <f>H7+H11+H12+H15</f>
        <v>19041965</v>
      </c>
      <c r="I6" s="73">
        <f>I7+I11+I12+I15</f>
        <v>19041965</v>
      </c>
      <c r="J6" s="40"/>
    </row>
    <row r="7" spans="1:10" ht="12.75">
      <c r="A7" s="35" t="s">
        <v>74</v>
      </c>
      <c r="B7" s="37" t="s">
        <v>76</v>
      </c>
      <c r="C7" s="40"/>
      <c r="D7" s="40" t="s">
        <v>77</v>
      </c>
      <c r="E7" s="40"/>
      <c r="F7" s="37"/>
      <c r="G7" s="72">
        <f>G8+G9+G10</f>
        <v>14512645</v>
      </c>
      <c r="H7" s="72">
        <f>H8+H9+H10</f>
        <v>14512645</v>
      </c>
      <c r="I7" s="72">
        <f>I8+I9+I10</f>
        <v>14512645</v>
      </c>
      <c r="J7" s="40" t="s">
        <v>77</v>
      </c>
    </row>
    <row r="8" spans="1:10" ht="12.75">
      <c r="A8" s="34" t="s">
        <v>78</v>
      </c>
      <c r="B8" s="37" t="s">
        <v>79</v>
      </c>
      <c r="C8" s="40">
        <v>90807030320126000</v>
      </c>
      <c r="D8" s="40">
        <v>111</v>
      </c>
      <c r="E8" s="40">
        <v>211</v>
      </c>
      <c r="F8" s="37" t="s">
        <v>176</v>
      </c>
      <c r="G8" s="72">
        <v>14461955</v>
      </c>
      <c r="H8" s="72">
        <v>14461955</v>
      </c>
      <c r="I8" s="72">
        <v>14461955</v>
      </c>
      <c r="J8" s="40" t="s">
        <v>77</v>
      </c>
    </row>
    <row r="9" spans="1:10" ht="12.75">
      <c r="A9" s="34" t="s">
        <v>163</v>
      </c>
      <c r="B9" s="37" t="s">
        <v>79</v>
      </c>
      <c r="C9" s="40">
        <v>90807030320126000</v>
      </c>
      <c r="D9" s="40">
        <v>111</v>
      </c>
      <c r="E9" s="40">
        <v>266</v>
      </c>
      <c r="F9" s="37" t="s">
        <v>176</v>
      </c>
      <c r="G9" s="72">
        <v>50000</v>
      </c>
      <c r="H9" s="72">
        <v>50000</v>
      </c>
      <c r="I9" s="72">
        <v>50000</v>
      </c>
      <c r="J9" s="40"/>
    </row>
    <row r="10" spans="1:10" ht="17.25">
      <c r="A10" s="34" t="s">
        <v>80</v>
      </c>
      <c r="B10" s="37" t="s">
        <v>81</v>
      </c>
      <c r="C10" s="40">
        <v>90807030320126000</v>
      </c>
      <c r="D10" s="40">
        <v>112</v>
      </c>
      <c r="E10" s="40">
        <v>266</v>
      </c>
      <c r="F10" s="37" t="s">
        <v>176</v>
      </c>
      <c r="G10" s="72">
        <v>690</v>
      </c>
      <c r="H10" s="72">
        <v>690</v>
      </c>
      <c r="I10" s="72">
        <v>690</v>
      </c>
      <c r="J10" s="40" t="s">
        <v>77</v>
      </c>
    </row>
    <row r="11" spans="1:10" ht="33.75">
      <c r="A11" s="36" t="s">
        <v>164</v>
      </c>
      <c r="B11" s="37" t="s">
        <v>82</v>
      </c>
      <c r="C11" s="40">
        <v>90807030320126000</v>
      </c>
      <c r="D11" s="40">
        <v>119</v>
      </c>
      <c r="E11" s="40">
        <v>213</v>
      </c>
      <c r="F11" s="37" t="s">
        <v>176</v>
      </c>
      <c r="G11" s="72">
        <v>4382610</v>
      </c>
      <c r="H11" s="72">
        <v>4382610</v>
      </c>
      <c r="I11" s="72">
        <v>4382610</v>
      </c>
      <c r="J11" s="40" t="s">
        <v>77</v>
      </c>
    </row>
    <row r="12" spans="1:10" ht="12.75">
      <c r="A12" s="34" t="s">
        <v>83</v>
      </c>
      <c r="B12" s="37" t="s">
        <v>84</v>
      </c>
      <c r="C12" s="40"/>
      <c r="D12" s="40">
        <v>850</v>
      </c>
      <c r="E12" s="40"/>
      <c r="F12" s="37"/>
      <c r="G12" s="72">
        <f>G13</f>
        <v>2000</v>
      </c>
      <c r="H12" s="72">
        <f>H13</f>
        <v>2000</v>
      </c>
      <c r="I12" s="72">
        <f>I13</f>
        <v>2000</v>
      </c>
      <c r="J12" s="40" t="s">
        <v>77</v>
      </c>
    </row>
    <row r="13" spans="1:10" ht="17.25" customHeight="1">
      <c r="A13" s="35" t="s">
        <v>85</v>
      </c>
      <c r="B13" s="37" t="s">
        <v>86</v>
      </c>
      <c r="C13" s="40">
        <v>90807030320126000</v>
      </c>
      <c r="D13" s="40">
        <v>852</v>
      </c>
      <c r="E13" s="40">
        <v>290</v>
      </c>
      <c r="F13" s="37" t="s">
        <v>176</v>
      </c>
      <c r="G13" s="72">
        <v>2000</v>
      </c>
      <c r="H13" s="72">
        <v>2000</v>
      </c>
      <c r="I13" s="72">
        <v>2000</v>
      </c>
      <c r="J13" s="40" t="s">
        <v>77</v>
      </c>
    </row>
    <row r="14" spans="1:10" ht="14.25" customHeight="1" hidden="1">
      <c r="A14" s="35" t="s">
        <v>87</v>
      </c>
      <c r="B14" s="37" t="s">
        <v>88</v>
      </c>
      <c r="C14" s="40"/>
      <c r="D14" s="40">
        <v>853</v>
      </c>
      <c r="E14" s="40"/>
      <c r="F14" s="37"/>
      <c r="G14" s="72"/>
      <c r="H14" s="72"/>
      <c r="I14" s="72"/>
      <c r="J14" s="40" t="s">
        <v>77</v>
      </c>
    </row>
    <row r="15" spans="1:10" ht="14.25" customHeight="1">
      <c r="A15" s="35" t="s">
        <v>89</v>
      </c>
      <c r="B15" s="37" t="s">
        <v>90</v>
      </c>
      <c r="C15" s="40"/>
      <c r="D15" s="40" t="s">
        <v>77</v>
      </c>
      <c r="E15" s="40"/>
      <c r="F15" s="37"/>
      <c r="G15" s="72">
        <f>G17</f>
        <v>144710</v>
      </c>
      <c r="H15" s="72">
        <f>H17</f>
        <v>144710</v>
      </c>
      <c r="I15" s="72">
        <f>I17</f>
        <v>144710</v>
      </c>
      <c r="J15" s="40"/>
    </row>
    <row r="16" spans="1:10" ht="25.5" hidden="1">
      <c r="A16" s="35" t="s">
        <v>91</v>
      </c>
      <c r="B16" s="37" t="s">
        <v>92</v>
      </c>
      <c r="C16" s="40"/>
      <c r="D16" s="40">
        <v>243</v>
      </c>
      <c r="E16" s="40"/>
      <c r="F16" s="37"/>
      <c r="G16" s="72"/>
      <c r="H16" s="72"/>
      <c r="I16" s="72"/>
      <c r="J16" s="40"/>
    </row>
    <row r="17" spans="1:10" ht="14.25" customHeight="1">
      <c r="A17" s="35" t="s">
        <v>93</v>
      </c>
      <c r="B17" s="37" t="s">
        <v>94</v>
      </c>
      <c r="C17" s="40"/>
      <c r="D17" s="40">
        <v>244</v>
      </c>
      <c r="E17" s="40"/>
      <c r="F17" s="37"/>
      <c r="G17" s="72">
        <f>G18+G19+G20+G21</f>
        <v>144710</v>
      </c>
      <c r="H17" s="72">
        <f>H18+H19+H20+H21</f>
        <v>144710</v>
      </c>
      <c r="I17" s="72">
        <f>I18+I19+I20+I21</f>
        <v>144710</v>
      </c>
      <c r="J17" s="40"/>
    </row>
    <row r="18" spans="1:10" ht="14.25" customHeight="1">
      <c r="A18" s="35" t="s">
        <v>171</v>
      </c>
      <c r="B18" s="37" t="s">
        <v>165</v>
      </c>
      <c r="C18" s="40">
        <v>90807030320126000</v>
      </c>
      <c r="D18" s="40">
        <v>244</v>
      </c>
      <c r="E18" s="40">
        <v>221</v>
      </c>
      <c r="F18" s="37" t="s">
        <v>176</v>
      </c>
      <c r="G18" s="72">
        <v>9655</v>
      </c>
      <c r="H18" s="72">
        <v>9655</v>
      </c>
      <c r="I18" s="72">
        <v>9655</v>
      </c>
      <c r="J18" s="40"/>
    </row>
    <row r="19" spans="1:10" ht="14.25" customHeight="1">
      <c r="A19" s="35" t="s">
        <v>170</v>
      </c>
      <c r="B19" s="37" t="s">
        <v>167</v>
      </c>
      <c r="C19" s="40">
        <v>90807030320126000</v>
      </c>
      <c r="D19" s="40">
        <v>244</v>
      </c>
      <c r="E19" s="40">
        <v>225</v>
      </c>
      <c r="F19" s="37" t="s">
        <v>176</v>
      </c>
      <c r="G19" s="72">
        <v>15000</v>
      </c>
      <c r="H19" s="72">
        <v>15000</v>
      </c>
      <c r="I19" s="72">
        <v>15000</v>
      </c>
      <c r="J19" s="40"/>
    </row>
    <row r="20" spans="1:10" ht="14.25" customHeight="1">
      <c r="A20" s="35" t="s">
        <v>159</v>
      </c>
      <c r="B20" s="37" t="s">
        <v>168</v>
      </c>
      <c r="C20" s="40">
        <v>90807030320126000</v>
      </c>
      <c r="D20" s="40">
        <v>244</v>
      </c>
      <c r="E20" s="40">
        <v>226</v>
      </c>
      <c r="F20" s="37" t="s">
        <v>176</v>
      </c>
      <c r="G20" s="72">
        <v>105055</v>
      </c>
      <c r="H20" s="72">
        <v>105055</v>
      </c>
      <c r="I20" s="72">
        <v>105055</v>
      </c>
      <c r="J20" s="40"/>
    </row>
    <row r="21" spans="1:10" ht="14.25" customHeight="1">
      <c r="A21" s="35" t="s">
        <v>160</v>
      </c>
      <c r="B21" s="37" t="s">
        <v>169</v>
      </c>
      <c r="C21" s="40">
        <v>90807030320126000</v>
      </c>
      <c r="D21" s="40">
        <v>244</v>
      </c>
      <c r="E21" s="40">
        <v>340</v>
      </c>
      <c r="F21" s="37" t="s">
        <v>176</v>
      </c>
      <c r="G21" s="72">
        <v>15000</v>
      </c>
      <c r="H21" s="72">
        <v>15000</v>
      </c>
      <c r="I21" s="72">
        <v>15000</v>
      </c>
      <c r="J21" s="40"/>
    </row>
    <row r="22" spans="1:10" ht="25.5" customHeight="1">
      <c r="A22" s="35" t="s">
        <v>181</v>
      </c>
      <c r="B22" s="37"/>
      <c r="C22" s="40"/>
      <c r="D22" s="40"/>
      <c r="E22" s="40"/>
      <c r="F22" s="37"/>
      <c r="G22" s="73">
        <f>G23+G26</f>
        <v>1633700</v>
      </c>
      <c r="H22" s="72">
        <v>0</v>
      </c>
      <c r="I22" s="72">
        <v>0</v>
      </c>
      <c r="J22" s="40"/>
    </row>
    <row r="23" spans="1:10" ht="14.25" customHeight="1">
      <c r="A23" s="35" t="s">
        <v>74</v>
      </c>
      <c r="B23" s="37" t="s">
        <v>76</v>
      </c>
      <c r="C23" s="40"/>
      <c r="D23" s="40"/>
      <c r="E23" s="40"/>
      <c r="F23" s="37"/>
      <c r="G23" s="72">
        <f>G24+G25</f>
        <v>600000</v>
      </c>
      <c r="H23" s="72">
        <v>0</v>
      </c>
      <c r="I23" s="72">
        <v>0</v>
      </c>
      <c r="J23" s="40"/>
    </row>
    <row r="24" spans="1:10" ht="14.25" customHeight="1">
      <c r="A24" s="34" t="s">
        <v>78</v>
      </c>
      <c r="B24" s="37" t="s">
        <v>79</v>
      </c>
      <c r="C24" s="40">
        <v>90807030320246600</v>
      </c>
      <c r="D24" s="40">
        <v>111</v>
      </c>
      <c r="E24" s="40">
        <v>211</v>
      </c>
      <c r="F24" s="37" t="s">
        <v>180</v>
      </c>
      <c r="G24" s="72">
        <v>460830</v>
      </c>
      <c r="H24" s="72">
        <v>0</v>
      </c>
      <c r="I24" s="72">
        <v>0</v>
      </c>
      <c r="J24" s="40"/>
    </row>
    <row r="25" spans="1:10" ht="19.5" customHeight="1">
      <c r="A25" s="36" t="s">
        <v>164</v>
      </c>
      <c r="B25" s="37" t="s">
        <v>82</v>
      </c>
      <c r="C25" s="40">
        <v>90807030320246600</v>
      </c>
      <c r="D25" s="40">
        <v>119</v>
      </c>
      <c r="E25" s="40">
        <v>213</v>
      </c>
      <c r="F25" s="37" t="s">
        <v>180</v>
      </c>
      <c r="G25" s="72">
        <v>139170</v>
      </c>
      <c r="H25" s="72">
        <v>0</v>
      </c>
      <c r="I25" s="72">
        <v>0</v>
      </c>
      <c r="J25" s="40"/>
    </row>
    <row r="26" spans="1:10" ht="19.5" customHeight="1">
      <c r="A26" s="35" t="s">
        <v>89</v>
      </c>
      <c r="B26" s="37" t="s">
        <v>90</v>
      </c>
      <c r="C26" s="40"/>
      <c r="D26" s="40"/>
      <c r="E26" s="40"/>
      <c r="F26" s="37"/>
      <c r="G26" s="72">
        <f>G27</f>
        <v>1033700</v>
      </c>
      <c r="H26" s="72">
        <v>0</v>
      </c>
      <c r="I26" s="72">
        <v>0</v>
      </c>
      <c r="J26" s="40"/>
    </row>
    <row r="27" spans="1:10" ht="14.25" customHeight="1">
      <c r="A27" s="35" t="s">
        <v>93</v>
      </c>
      <c r="B27" s="37" t="s">
        <v>94</v>
      </c>
      <c r="C27" s="40"/>
      <c r="D27" s="40"/>
      <c r="E27" s="40"/>
      <c r="F27" s="37"/>
      <c r="G27" s="72">
        <f>G28+G29</f>
        <v>1033700</v>
      </c>
      <c r="H27" s="72">
        <v>0</v>
      </c>
      <c r="I27" s="72">
        <v>0</v>
      </c>
      <c r="J27" s="40"/>
    </row>
    <row r="28" spans="1:10" ht="14.25" customHeight="1">
      <c r="A28" s="35" t="s">
        <v>183</v>
      </c>
      <c r="B28" s="37" t="s">
        <v>182</v>
      </c>
      <c r="C28" s="40">
        <v>90807030320246600</v>
      </c>
      <c r="D28" s="40">
        <v>244</v>
      </c>
      <c r="E28" s="40">
        <v>310</v>
      </c>
      <c r="F28" s="37" t="s">
        <v>180</v>
      </c>
      <c r="G28" s="72">
        <v>896700</v>
      </c>
      <c r="H28" s="72">
        <v>0</v>
      </c>
      <c r="I28" s="72">
        <v>0</v>
      </c>
      <c r="J28" s="40"/>
    </row>
    <row r="29" spans="1:10" ht="14.25" customHeight="1">
      <c r="A29" s="35" t="s">
        <v>160</v>
      </c>
      <c r="B29" s="37" t="s">
        <v>169</v>
      </c>
      <c r="C29" s="40">
        <v>90807030320246600</v>
      </c>
      <c r="D29" s="40">
        <v>244</v>
      </c>
      <c r="E29" s="40">
        <v>340</v>
      </c>
      <c r="F29" s="37" t="s">
        <v>180</v>
      </c>
      <c r="G29" s="72">
        <v>137000</v>
      </c>
      <c r="H29" s="72">
        <v>0</v>
      </c>
      <c r="I29" s="72">
        <v>0</v>
      </c>
      <c r="J29" s="40"/>
    </row>
    <row r="30" spans="1:10" ht="14.25" customHeight="1">
      <c r="A30" s="35"/>
      <c r="B30" s="37"/>
      <c r="C30" s="40"/>
      <c r="D30" s="40"/>
      <c r="E30" s="40"/>
      <c r="F30" s="37"/>
      <c r="G30" s="72"/>
      <c r="H30" s="72"/>
      <c r="I30" s="72"/>
      <c r="J30" s="40"/>
    </row>
    <row r="31" spans="1:10" ht="12.75">
      <c r="A31" s="35" t="s">
        <v>161</v>
      </c>
      <c r="B31" s="37"/>
      <c r="C31" s="40"/>
      <c r="D31" s="40"/>
      <c r="E31" s="40"/>
      <c r="F31" s="37"/>
      <c r="G31" s="73">
        <f>G32+G34+G36</f>
        <v>800000</v>
      </c>
      <c r="H31" s="73">
        <f>H32+H34+H36</f>
        <v>500000</v>
      </c>
      <c r="I31" s="73">
        <f>I32+I34+I36</f>
        <v>500000</v>
      </c>
      <c r="J31" s="72"/>
    </row>
    <row r="32" spans="1:10" ht="12.75">
      <c r="A32" s="35" t="s">
        <v>74</v>
      </c>
      <c r="B32" s="37" t="s">
        <v>76</v>
      </c>
      <c r="C32" s="40"/>
      <c r="D32" s="40" t="s">
        <v>77</v>
      </c>
      <c r="E32" s="40"/>
      <c r="F32" s="37"/>
      <c r="G32" s="72">
        <f>G33</f>
        <v>150000</v>
      </c>
      <c r="H32" s="72">
        <f>H33</f>
        <v>150000</v>
      </c>
      <c r="I32" s="72">
        <f>I33</f>
        <v>150000</v>
      </c>
      <c r="J32" s="40" t="s">
        <v>77</v>
      </c>
    </row>
    <row r="33" spans="1:10" ht="12.75">
      <c r="A33" s="34" t="s">
        <v>78</v>
      </c>
      <c r="B33" s="37" t="s">
        <v>79</v>
      </c>
      <c r="C33" s="40">
        <v>90807030000000000</v>
      </c>
      <c r="D33" s="40">
        <v>111</v>
      </c>
      <c r="E33" s="40">
        <v>211</v>
      </c>
      <c r="F33" s="37" t="s">
        <v>162</v>
      </c>
      <c r="G33" s="72">
        <v>150000</v>
      </c>
      <c r="H33" s="72">
        <v>150000</v>
      </c>
      <c r="I33" s="72">
        <v>150000</v>
      </c>
      <c r="J33" s="40" t="s">
        <v>77</v>
      </c>
    </row>
    <row r="34" spans="1:10" ht="24.75" customHeight="1">
      <c r="A34" s="36" t="s">
        <v>164</v>
      </c>
      <c r="B34" s="37" t="s">
        <v>82</v>
      </c>
      <c r="C34" s="40">
        <v>90807030000000000</v>
      </c>
      <c r="D34" s="40">
        <v>119</v>
      </c>
      <c r="E34" s="40">
        <v>213</v>
      </c>
      <c r="F34" s="37" t="s">
        <v>162</v>
      </c>
      <c r="G34" s="72">
        <v>45300</v>
      </c>
      <c r="H34" s="72">
        <v>45300</v>
      </c>
      <c r="I34" s="72">
        <v>45300</v>
      </c>
      <c r="J34" s="40" t="s">
        <v>77</v>
      </c>
    </row>
    <row r="35" spans="1:10" ht="14.25" customHeight="1">
      <c r="A35" s="35" t="s">
        <v>89</v>
      </c>
      <c r="B35" s="37" t="s">
        <v>90</v>
      </c>
      <c r="C35" s="40"/>
      <c r="D35" s="40" t="s">
        <v>77</v>
      </c>
      <c r="E35" s="40"/>
      <c r="F35" s="37"/>
      <c r="G35" s="72"/>
      <c r="H35" s="72"/>
      <c r="I35" s="72"/>
      <c r="J35" s="40"/>
    </row>
    <row r="36" spans="1:10" ht="14.25" customHeight="1">
      <c r="A36" s="35" t="s">
        <v>93</v>
      </c>
      <c r="B36" s="37" t="s">
        <v>94</v>
      </c>
      <c r="C36" s="40"/>
      <c r="D36" s="40">
        <v>244</v>
      </c>
      <c r="E36" s="40"/>
      <c r="F36" s="37"/>
      <c r="G36" s="72">
        <f>G37+G38+G39</f>
        <v>604700</v>
      </c>
      <c r="H36" s="72">
        <f>H37+H38+H39</f>
        <v>304700</v>
      </c>
      <c r="I36" s="72">
        <f>I37+I38+I39</f>
        <v>304700</v>
      </c>
      <c r="J36" s="40"/>
    </row>
    <row r="37" spans="1:10" ht="14.25" customHeight="1">
      <c r="A37" s="35" t="s">
        <v>158</v>
      </c>
      <c r="B37" s="37" t="s">
        <v>165</v>
      </c>
      <c r="C37" s="40">
        <v>90807030000000000</v>
      </c>
      <c r="D37" s="40">
        <v>244</v>
      </c>
      <c r="E37" s="40">
        <v>222</v>
      </c>
      <c r="F37" s="37" t="s">
        <v>162</v>
      </c>
      <c r="G37" s="72">
        <v>300000</v>
      </c>
      <c r="H37" s="72">
        <v>150000</v>
      </c>
      <c r="I37" s="72">
        <v>150000</v>
      </c>
      <c r="J37" s="40"/>
    </row>
    <row r="38" spans="1:10" ht="14.25" customHeight="1">
      <c r="A38" s="35" t="s">
        <v>159</v>
      </c>
      <c r="B38" s="37" t="s">
        <v>166</v>
      </c>
      <c r="C38" s="40">
        <v>90807030000000000</v>
      </c>
      <c r="D38" s="40">
        <v>244</v>
      </c>
      <c r="E38" s="40">
        <v>226</v>
      </c>
      <c r="F38" s="37" t="s">
        <v>162</v>
      </c>
      <c r="G38" s="72">
        <v>100000</v>
      </c>
      <c r="H38" s="72">
        <v>50000</v>
      </c>
      <c r="I38" s="72">
        <v>50000</v>
      </c>
      <c r="J38" s="40"/>
    </row>
    <row r="39" spans="1:10" ht="14.25" customHeight="1">
      <c r="A39" s="35" t="s">
        <v>160</v>
      </c>
      <c r="B39" s="37" t="s">
        <v>167</v>
      </c>
      <c r="C39" s="40">
        <v>90807030000000000</v>
      </c>
      <c r="D39" s="40">
        <v>244</v>
      </c>
      <c r="E39" s="40">
        <v>340</v>
      </c>
      <c r="F39" s="37" t="s">
        <v>162</v>
      </c>
      <c r="G39" s="72">
        <v>204700</v>
      </c>
      <c r="H39" s="72">
        <v>104700</v>
      </c>
      <c r="I39" s="72">
        <v>104700</v>
      </c>
      <c r="J39" s="40"/>
    </row>
    <row r="40" spans="1:10" ht="14.25" customHeight="1">
      <c r="A40" s="35"/>
      <c r="B40" s="37"/>
      <c r="C40" s="40"/>
      <c r="D40" s="40"/>
      <c r="E40" s="40"/>
      <c r="F40" s="37"/>
      <c r="G40" s="72"/>
      <c r="H40" s="72"/>
      <c r="I40" s="72"/>
      <c r="J40" s="40"/>
    </row>
    <row r="41" spans="1:10" ht="14.25" customHeight="1">
      <c r="A41" s="35" t="s">
        <v>95</v>
      </c>
      <c r="B41" s="37" t="s">
        <v>96</v>
      </c>
      <c r="C41" s="40"/>
      <c r="D41" s="40">
        <v>100</v>
      </c>
      <c r="E41" s="40"/>
      <c r="F41" s="37"/>
      <c r="G41" s="72"/>
      <c r="H41" s="72"/>
      <c r="I41" s="72"/>
      <c r="J41" s="40"/>
    </row>
    <row r="42" spans="1:10" ht="14.25" customHeight="1">
      <c r="A42" s="35" t="s">
        <v>97</v>
      </c>
      <c r="B42" s="37" t="s">
        <v>98</v>
      </c>
      <c r="C42" s="40"/>
      <c r="D42" s="40"/>
      <c r="E42" s="40"/>
      <c r="F42" s="37"/>
      <c r="G42" s="72"/>
      <c r="H42" s="72"/>
      <c r="I42" s="72"/>
      <c r="J42" s="40"/>
    </row>
    <row r="43" spans="1:10" ht="14.25" customHeight="1">
      <c r="A43" s="35" t="s">
        <v>99</v>
      </c>
      <c r="B43" s="37" t="s">
        <v>100</v>
      </c>
      <c r="C43" s="40"/>
      <c r="D43" s="40"/>
      <c r="E43" s="40"/>
      <c r="F43" s="37"/>
      <c r="G43" s="72"/>
      <c r="H43" s="72"/>
      <c r="I43" s="72"/>
      <c r="J43" s="40"/>
    </row>
    <row r="44" spans="1:10" ht="14.25" customHeight="1">
      <c r="A44" s="35" t="s">
        <v>101</v>
      </c>
      <c r="B44" s="37" t="s">
        <v>102</v>
      </c>
      <c r="C44" s="40"/>
      <c r="D44" s="40" t="s">
        <v>77</v>
      </c>
      <c r="E44" s="40"/>
      <c r="F44" s="37"/>
      <c r="G44" s="72"/>
      <c r="H44" s="72"/>
      <c r="I44" s="72"/>
      <c r="J44" s="40"/>
    </row>
    <row r="45" spans="1:10" ht="14.25" customHeight="1">
      <c r="A45" s="35" t="s">
        <v>103</v>
      </c>
      <c r="B45" s="37" t="s">
        <v>104</v>
      </c>
      <c r="C45" s="40"/>
      <c r="D45" s="40">
        <v>610</v>
      </c>
      <c r="E45" s="40"/>
      <c r="F45" s="37"/>
      <c r="G45" s="72"/>
      <c r="H45" s="72"/>
      <c r="I45" s="72"/>
      <c r="J45" s="40"/>
    </row>
    <row r="46" spans="1:10" ht="12.75">
      <c r="A46" s="42"/>
      <c r="B46" s="43"/>
      <c r="C46" s="44"/>
      <c r="D46" s="44"/>
      <c r="E46" s="45"/>
      <c r="F46" s="43"/>
      <c r="G46" s="47"/>
      <c r="H46" s="47"/>
      <c r="I46" s="47"/>
      <c r="J46" s="47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30" zoomScaleNormal="130" zoomScalePageLayoutView="0" workbookViewId="0" topLeftCell="A1">
      <selection activeCell="G9" sqref="G9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19" t="s">
        <v>4</v>
      </c>
      <c r="B1" s="94" t="s">
        <v>0</v>
      </c>
      <c r="C1" s="94" t="s">
        <v>105</v>
      </c>
      <c r="D1" s="89" t="s">
        <v>21</v>
      </c>
      <c r="E1" s="109" t="s">
        <v>23</v>
      </c>
      <c r="F1" s="110"/>
      <c r="G1" s="110"/>
      <c r="H1" s="118"/>
    </row>
    <row r="2" spans="1:8" ht="18" customHeight="1">
      <c r="A2" s="120"/>
      <c r="B2" s="95"/>
      <c r="C2" s="95"/>
      <c r="D2" s="90"/>
      <c r="E2" s="41" t="s">
        <v>25</v>
      </c>
      <c r="F2" s="41" t="s">
        <v>26</v>
      </c>
      <c r="G2" s="41" t="s">
        <v>178</v>
      </c>
      <c r="H2" s="19" t="s">
        <v>29</v>
      </c>
    </row>
    <row r="3" spans="1:8" ht="37.5" customHeight="1">
      <c r="A3" s="121"/>
      <c r="B3" s="112"/>
      <c r="C3" s="112"/>
      <c r="D3" s="116"/>
      <c r="E3" s="18" t="s">
        <v>24</v>
      </c>
      <c r="F3" s="18" t="s">
        <v>27</v>
      </c>
      <c r="G3" s="18" t="s">
        <v>28</v>
      </c>
      <c r="H3" s="17" t="s">
        <v>30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0">
        <v>1</v>
      </c>
      <c r="B5" s="36" t="s">
        <v>106</v>
      </c>
      <c r="C5" s="37" t="s">
        <v>107</v>
      </c>
      <c r="D5" s="40" t="s">
        <v>77</v>
      </c>
      <c r="E5" s="77">
        <f>E9</f>
        <v>1783110</v>
      </c>
      <c r="F5" s="77">
        <v>449410</v>
      </c>
      <c r="G5" s="77">
        <v>449410</v>
      </c>
      <c r="H5" s="77">
        <v>0</v>
      </c>
    </row>
    <row r="6" spans="1:8" ht="50.25">
      <c r="A6" s="70" t="s">
        <v>108</v>
      </c>
      <c r="B6" s="34" t="s">
        <v>109</v>
      </c>
      <c r="C6" s="37" t="s">
        <v>110</v>
      </c>
      <c r="D6" s="40" t="s">
        <v>77</v>
      </c>
      <c r="E6" s="78">
        <v>0</v>
      </c>
      <c r="F6" s="77">
        <v>0</v>
      </c>
      <c r="G6" s="77">
        <v>0</v>
      </c>
      <c r="H6" s="79">
        <v>0</v>
      </c>
    </row>
    <row r="7" spans="1:8" ht="25.5">
      <c r="A7" s="71" t="s">
        <v>111</v>
      </c>
      <c r="B7" s="34" t="s">
        <v>112</v>
      </c>
      <c r="C7" s="37" t="s">
        <v>113</v>
      </c>
      <c r="D7" s="40" t="s">
        <v>77</v>
      </c>
      <c r="E7" s="77">
        <v>0</v>
      </c>
      <c r="F7" s="77">
        <v>0</v>
      </c>
      <c r="G7" s="77">
        <v>0</v>
      </c>
      <c r="H7" s="79">
        <v>0</v>
      </c>
    </row>
    <row r="8" spans="1:8" ht="17.25">
      <c r="A8" s="70" t="s">
        <v>114</v>
      </c>
      <c r="B8" s="34" t="s">
        <v>115</v>
      </c>
      <c r="C8" s="37" t="s">
        <v>116</v>
      </c>
      <c r="D8" s="40" t="s">
        <v>77</v>
      </c>
      <c r="E8" s="77">
        <v>0</v>
      </c>
      <c r="F8" s="77">
        <v>0</v>
      </c>
      <c r="G8" s="77">
        <v>0</v>
      </c>
      <c r="H8" s="79">
        <v>0</v>
      </c>
    </row>
    <row r="9" spans="1:8" ht="25.5">
      <c r="A9" s="70" t="s">
        <v>117</v>
      </c>
      <c r="B9" s="34" t="s">
        <v>118</v>
      </c>
      <c r="C9" s="37" t="s">
        <v>119</v>
      </c>
      <c r="D9" s="40" t="s">
        <v>77</v>
      </c>
      <c r="E9" s="77">
        <f>E10+E17</f>
        <v>1783110</v>
      </c>
      <c r="F9" s="77">
        <v>449410</v>
      </c>
      <c r="G9" s="77">
        <v>449410</v>
      </c>
      <c r="H9" s="79">
        <v>0</v>
      </c>
    </row>
    <row r="10" spans="1:8" ht="17.25">
      <c r="A10" s="70" t="s">
        <v>120</v>
      </c>
      <c r="B10" s="34" t="s">
        <v>121</v>
      </c>
      <c r="C10" s="37" t="s">
        <v>122</v>
      </c>
      <c r="D10" s="40" t="s">
        <v>77</v>
      </c>
      <c r="E10" s="77">
        <f>E11</f>
        <v>1178410</v>
      </c>
      <c r="F10" s="77">
        <v>144710</v>
      </c>
      <c r="G10" s="77">
        <v>144710</v>
      </c>
      <c r="H10" s="79">
        <v>0</v>
      </c>
    </row>
    <row r="11" spans="1:8" ht="12.75">
      <c r="A11" s="70" t="s">
        <v>123</v>
      </c>
      <c r="B11" s="34" t="s">
        <v>124</v>
      </c>
      <c r="C11" s="37" t="s">
        <v>125</v>
      </c>
      <c r="D11" s="40" t="s">
        <v>77</v>
      </c>
      <c r="E11" s="77">
        <v>1178410</v>
      </c>
      <c r="F11" s="77">
        <v>144710</v>
      </c>
      <c r="G11" s="77">
        <v>144710</v>
      </c>
      <c r="H11" s="79">
        <v>0</v>
      </c>
    </row>
    <row r="12" spans="1:8" ht="17.25">
      <c r="A12" s="70" t="s">
        <v>126</v>
      </c>
      <c r="B12" s="34" t="s">
        <v>127</v>
      </c>
      <c r="C12" s="37" t="s">
        <v>128</v>
      </c>
      <c r="D12" s="40" t="s">
        <v>77</v>
      </c>
      <c r="E12" s="78">
        <v>0</v>
      </c>
      <c r="F12" s="78">
        <v>0</v>
      </c>
      <c r="G12" s="78">
        <v>0</v>
      </c>
      <c r="H12" s="79">
        <v>0</v>
      </c>
    </row>
    <row r="13" spans="1:8" ht="12.75">
      <c r="A13" s="70" t="s">
        <v>129</v>
      </c>
      <c r="B13" s="34" t="s">
        <v>124</v>
      </c>
      <c r="C13" s="37" t="s">
        <v>130</v>
      </c>
      <c r="D13" s="40" t="s">
        <v>77</v>
      </c>
      <c r="E13" s="77">
        <v>0</v>
      </c>
      <c r="F13" s="77">
        <v>0</v>
      </c>
      <c r="G13" s="77">
        <v>0</v>
      </c>
      <c r="H13" s="79">
        <v>0</v>
      </c>
    </row>
    <row r="14" spans="1:8" ht="17.25">
      <c r="A14" s="70" t="s">
        <v>131</v>
      </c>
      <c r="B14" s="34" t="s">
        <v>132</v>
      </c>
      <c r="C14" s="37" t="s">
        <v>133</v>
      </c>
      <c r="D14" s="40" t="s">
        <v>77</v>
      </c>
      <c r="E14" s="77">
        <v>0</v>
      </c>
      <c r="F14" s="77">
        <v>0</v>
      </c>
      <c r="G14" s="77">
        <v>0</v>
      </c>
      <c r="H14" s="79">
        <v>0</v>
      </c>
    </row>
    <row r="15" spans="1:8" ht="12.75">
      <c r="A15" s="71" t="s">
        <v>134</v>
      </c>
      <c r="B15" s="34" t="s">
        <v>135</v>
      </c>
      <c r="C15" s="37" t="s">
        <v>136</v>
      </c>
      <c r="D15" s="40" t="s">
        <v>77</v>
      </c>
      <c r="E15" s="77">
        <v>0</v>
      </c>
      <c r="F15" s="77">
        <v>0</v>
      </c>
      <c r="G15" s="77">
        <v>0</v>
      </c>
      <c r="H15" s="79">
        <v>0</v>
      </c>
    </row>
    <row r="16" spans="1:8" ht="12.75">
      <c r="A16" s="70" t="s">
        <v>137</v>
      </c>
      <c r="B16" s="34" t="s">
        <v>124</v>
      </c>
      <c r="C16" s="37" t="s">
        <v>138</v>
      </c>
      <c r="D16" s="40" t="s">
        <v>77</v>
      </c>
      <c r="E16" s="77">
        <v>0</v>
      </c>
      <c r="F16" s="77">
        <v>0</v>
      </c>
      <c r="G16" s="77">
        <v>0</v>
      </c>
      <c r="H16" s="79">
        <v>0</v>
      </c>
    </row>
    <row r="17" spans="1:8" ht="12.75">
      <c r="A17" s="70" t="s">
        <v>139</v>
      </c>
      <c r="B17" s="34" t="s">
        <v>140</v>
      </c>
      <c r="C17" s="37" t="s">
        <v>141</v>
      </c>
      <c r="D17" s="40" t="s">
        <v>77</v>
      </c>
      <c r="E17" s="77">
        <v>604700</v>
      </c>
      <c r="F17" s="77">
        <v>304700</v>
      </c>
      <c r="G17" s="77">
        <v>304700</v>
      </c>
      <c r="H17" s="79">
        <v>0</v>
      </c>
    </row>
    <row r="18" spans="1:8" ht="12.75">
      <c r="A18" s="70" t="s">
        <v>142</v>
      </c>
      <c r="B18" s="34" t="s">
        <v>124</v>
      </c>
      <c r="C18" s="37" t="s">
        <v>143</v>
      </c>
      <c r="D18" s="40" t="s">
        <v>77</v>
      </c>
      <c r="E18" s="77">
        <v>604700</v>
      </c>
      <c r="F18" s="77">
        <v>304700</v>
      </c>
      <c r="G18" s="77">
        <v>304700</v>
      </c>
      <c r="H18" s="79">
        <v>0</v>
      </c>
    </row>
    <row r="19" spans="1:8" ht="25.5">
      <c r="A19" s="70">
        <v>2</v>
      </c>
      <c r="B19" s="34" t="s">
        <v>144</v>
      </c>
      <c r="C19" s="37" t="s">
        <v>145</v>
      </c>
      <c r="D19" s="40" t="s">
        <v>77</v>
      </c>
      <c r="E19" s="77">
        <f>E9</f>
        <v>1783110</v>
      </c>
      <c r="F19" s="77">
        <v>449410</v>
      </c>
      <c r="G19" s="77">
        <v>449410</v>
      </c>
      <c r="H19" s="79">
        <v>0</v>
      </c>
    </row>
    <row r="20" spans="1:8" ht="14.25" customHeight="1">
      <c r="A20" s="48"/>
      <c r="B20" s="34" t="s">
        <v>146</v>
      </c>
      <c r="C20" s="37" t="s">
        <v>147</v>
      </c>
      <c r="D20" s="40" t="s">
        <v>77</v>
      </c>
      <c r="E20" s="77">
        <v>0</v>
      </c>
      <c r="F20" s="77">
        <v>0</v>
      </c>
      <c r="G20" s="77">
        <v>0</v>
      </c>
      <c r="H20" s="79">
        <v>0</v>
      </c>
    </row>
    <row r="21" spans="2:8" ht="12.75">
      <c r="B21" s="42"/>
      <c r="C21" s="43"/>
      <c r="D21" s="44"/>
      <c r="E21" s="47"/>
      <c r="F21" s="47"/>
      <c r="G21" s="47"/>
      <c r="H21" s="47"/>
    </row>
    <row r="23" spans="2:7" ht="12.75">
      <c r="B23" s="127" t="s">
        <v>151</v>
      </c>
      <c r="C23" s="104"/>
      <c r="D23" s="122" t="s">
        <v>149</v>
      </c>
      <c r="E23" s="103"/>
      <c r="F23" s="123" t="s">
        <v>175</v>
      </c>
      <c r="G23" s="123"/>
    </row>
    <row r="24" spans="2:7" ht="12.75">
      <c r="B24" s="49" t="s">
        <v>148</v>
      </c>
      <c r="C24" s="50"/>
      <c r="D24" s="124" t="s">
        <v>7</v>
      </c>
      <c r="E24" s="125"/>
      <c r="F24" s="126" t="s">
        <v>8</v>
      </c>
      <c r="G24" s="126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150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152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1" t="s">
        <v>17</v>
      </c>
      <c r="C32" s="52"/>
      <c r="D32" s="53"/>
      <c r="E32" s="54"/>
      <c r="F32" s="55"/>
      <c r="G32" s="11"/>
      <c r="H32" s="11"/>
    </row>
    <row r="33" spans="2:8" s="28" customFormat="1" ht="12.75">
      <c r="B33" s="56" t="s">
        <v>15</v>
      </c>
      <c r="C33" s="57"/>
      <c r="D33" s="58"/>
      <c r="E33" s="59"/>
      <c r="F33" s="60"/>
      <c r="G33" s="11"/>
      <c r="H33" s="11"/>
    </row>
    <row r="34" spans="2:8" s="28" customFormat="1" ht="12.75">
      <c r="B34" s="56"/>
      <c r="C34" s="57"/>
      <c r="D34" s="58"/>
      <c r="E34" s="59"/>
      <c r="F34" s="60"/>
      <c r="G34" s="11"/>
      <c r="H34" s="11"/>
    </row>
    <row r="35" spans="2:8" s="28" customFormat="1" ht="12.75">
      <c r="B35" s="56" t="s">
        <v>154</v>
      </c>
      <c r="C35" s="57"/>
      <c r="D35" s="58"/>
      <c r="E35" s="59"/>
      <c r="F35" s="60"/>
      <c r="G35" s="11"/>
      <c r="H35" s="11"/>
    </row>
    <row r="36" spans="2:6" ht="12.75">
      <c r="B36" s="56" t="s">
        <v>155</v>
      </c>
      <c r="C36" s="61"/>
      <c r="D36" s="62"/>
      <c r="E36" s="63"/>
      <c r="F36" s="64"/>
    </row>
    <row r="37" spans="2:6" ht="17.25" customHeight="1">
      <c r="B37" s="65" t="s">
        <v>153</v>
      </c>
      <c r="C37" s="66"/>
      <c r="D37" s="67"/>
      <c r="E37" s="68"/>
      <c r="F37" s="69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2021-06-24T03:40:16Z</cp:lastPrinted>
  <dcterms:created xsi:type="dcterms:W3CDTF">2004-09-19T06:34:55Z</dcterms:created>
  <dcterms:modified xsi:type="dcterms:W3CDTF">2021-06-24T03:42:35Z</dcterms:modified>
  <cp:category/>
  <cp:version/>
  <cp:contentType/>
  <cp:contentStatus/>
</cp:coreProperties>
</file>