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<sst xmlns="http://schemas.openxmlformats.org/spreadsheetml/2006/main" count="298" uniqueCount="186">
  <si>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</si>
  <si>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</si>
  <si>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</si>
  <si>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</si>
  <si>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</si>
  <si>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</si>
  <si>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</si>
  <si>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</si>
  <si>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</si>
  <si>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</si>
  <si>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</si>
  <si>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</si>
  <si>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</si>
  <si>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</si>
  <si>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</si>
  <si>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</si>
  <si>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</si>
  <si>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</si>
  <si>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</si>
  <si>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</si>
  <si>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</si>
  <si>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</si>
  <si>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</si>
  <si>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</si>
  <si>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</si>
  <si>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</si>
  <si>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</si>
  <si>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</si>
  <si>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</si>
  <si>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</si>
  <si>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</si>
  <si>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</si>
  <si>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</si>
  <si>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</si>
  <si>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</si>
  <si>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</si>
  <si>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</si>
  <si>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</si>
  <si>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</si>
  <si>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</si>
  <si>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</si>
  <si>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</si>
  <si>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</si>
  <si>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</si>
  <si>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</si>
  <si>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</si>
  <si>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</si>
  <si>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</si>
  <si>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</si>
  <si>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</si>
  <si>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</si>
  <si>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</si>
  <si>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</si>
  <si>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</si>
  <si>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</si>
  <si>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</si>
  <si>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</si>
  <si>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</si>
  <si>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</si>
  <si>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</si>
  <si>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</si>
  <si>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</si>
  <si>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</si>
  <si>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</si>
  <si>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</si>
  <si>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</si>
  <si>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</si>
  <si>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</si>
  <si>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</si>
  <si>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</si>
  <si>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</si>
  <si>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</si>
  <si>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</si>
  <si>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</si>
  <si>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</si>
  <si>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</si>
  <si>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</si>
  <si>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</si>
  <si>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</si>
  <si>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</si>
  <si>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</si>
  <si>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</si>
  <si>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</si>
  <si>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</si>
  <si>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</si>
  <si>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</si>
  <si>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</si>
  <si>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</si>
  <si>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</si>
  <si>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</si>
  <si>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</si>
  <si>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</si>
  <si>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</si>
  <si>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</si>
  <si>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</si>
  <si>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</si>
  <si>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</si>
  <si>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</si>
  <si>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</si>
  <si>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</si>
  <si>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</si>
  <si>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</si>
  <si>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</si>
  <si>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</si>
  <si>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</si>
  <si>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</si>
  <si>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</si>
  <si>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</si>
  <si>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</si>
  <si>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</si>
  <si>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</si>
  <si>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</si>
  <si>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</si>
  <si>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</si>
  <si>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</si>
  <si>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</si>
  <si>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</si>
  <si>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</si>
  <si>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</si>
  <si>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</si>
  <si>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</si>
  <si>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</si>
  <si>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</si>
  <si>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</si>
  <si>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</si>
  <si>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</si>
  <si>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</si>
  <si>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</si>
  <si>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</si>
  <si>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</si>
  <si>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</si>
  <si>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</si>
  <si>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</si>
  <si>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</si>
  <si>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</si>
  <si>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</si>
  <si>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</si>
  <si>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</si>
  <si>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</si>
  <si>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</si>
  <si>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</si>
  <si>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</si>
  <si>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</si>
  <si>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</si>
  <si>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</si>
  <si>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</si>
  <si>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</si>
  <si>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</si>
  <si>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</si>
  <si>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</si>
  <si>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</si>
  <si>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</si>
  <si>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</si>
  <si>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</si>
  <si>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</si>
  <si>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</si>
  <si>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</si>
  <si>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</si>
  <si>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</si>
  <si>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</si>
  <si>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</si>
  <si>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</si>
  <si>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</si>
  <si>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</si>
  <si>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</si>
  <si>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</si>
  <si>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</si>
  <si>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</si>
  <si>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</si>
  <si>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</si>
  <si>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</si>
  <si>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</si>
  <si>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</si>
  <si>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</si>
  <si>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</si>
  <si>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</si>
  <si>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</si>
  <si>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</si>
  <si>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</si>
  <si>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</si>
  <si>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</si>
  <si>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</si>
  <si>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</si>
  <si>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" 16 " декабря  2021 г.</t>
  </si>
  <si>
    <t>" 16 " декабря   2021 г.</t>
  </si>
  <si>
    <t>Исполнитель: экономист МКУ "Центр технического обеспечения" Оболенская Е.А. тел. /34394/ 23692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</si>
</sst>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" fontId="56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1">
      <selection activeCell="M23" sqref="M2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0" t="s">
        <v>5</v>
      </c>
      <c r="I1" s="100"/>
      <c r="J1" s="100"/>
    </row>
    <row r="2" spans="8:10" ht="15" customHeight="1">
      <c r="H2" s="101" t="s">
        <v>22</v>
      </c>
      <c r="I2" s="101"/>
      <c r="J2" s="101"/>
    </row>
    <row r="3" spans="8:10" ht="23.25" customHeight="1">
      <c r="H3" s="97" t="s">
        <v>6</v>
      </c>
      <c r="I3" s="97"/>
      <c r="J3" s="97"/>
    </row>
    <row r="4" spans="8:10" ht="12.75" customHeight="1">
      <c r="H4" s="99" t="s">
        <v>16</v>
      </c>
      <c r="I4" s="99"/>
      <c r="J4" s="99"/>
    </row>
    <row r="5" spans="8:10" ht="21.75" customHeight="1">
      <c r="H5" s="97" t="s">
        <v>32</v>
      </c>
      <c r="I5" s="97"/>
      <c r="J5" s="97"/>
    </row>
    <row r="6" spans="8:10" ht="15" customHeight="1">
      <c r="H6" s="2"/>
      <c r="I6" s="102" t="s">
        <v>33</v>
      </c>
      <c r="J6" s="102"/>
    </row>
    <row r="7" spans="8:10" ht="12.75" customHeight="1">
      <c r="H7" s="1" t="s">
        <v>7</v>
      </c>
      <c r="I7" s="97" t="s">
        <v>8</v>
      </c>
      <c r="J7" s="97"/>
    </row>
    <row r="8" spans="8:10" ht="24" customHeight="1">
      <c r="H8" s="98" t="s">
        <v>184</v>
      </c>
      <c r="I8" s="98"/>
      <c r="J8" s="98"/>
    </row>
    <row r="9" spans="1:10" ht="18.75">
      <c r="A9" s="105" t="s">
        <v>9</v>
      </c>
      <c r="B9" s="105"/>
      <c r="C9" s="105"/>
      <c r="D9" s="105"/>
      <c r="E9" s="105"/>
      <c r="F9" s="105"/>
      <c r="G9" s="105"/>
      <c r="H9" s="106"/>
      <c r="I9"/>
      <c r="J9"/>
    </row>
    <row r="10" spans="1:10" ht="18.75" customHeight="1">
      <c r="A10" s="105" t="s">
        <v>176</v>
      </c>
      <c r="B10" s="105"/>
      <c r="C10" s="105"/>
      <c r="D10" s="105"/>
      <c r="E10" s="105"/>
      <c r="F10" s="105"/>
      <c r="G10" s="105"/>
      <c r="H10" s="10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7" t="s">
        <v>183</v>
      </c>
      <c r="C12" s="107"/>
      <c r="D12" s="107"/>
      <c r="E12" s="107"/>
      <c r="F12" s="108"/>
      <c r="G12" s="3"/>
      <c r="H12" s="3"/>
      <c r="I12" s="24" t="s">
        <v>11</v>
      </c>
      <c r="J12" s="74">
        <v>44546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4"/>
    </row>
    <row r="14" spans="1:10" ht="12.75">
      <c r="A14" s="27" t="s">
        <v>38</v>
      </c>
      <c r="B14" s="27"/>
      <c r="C14" s="27"/>
      <c r="D14" s="103" t="s">
        <v>41</v>
      </c>
      <c r="E14" s="104"/>
      <c r="F14" s="104"/>
      <c r="G14" s="104"/>
      <c r="H14" s="104"/>
      <c r="I14" s="24" t="s">
        <v>35</v>
      </c>
      <c r="J14" s="76">
        <v>908</v>
      </c>
    </row>
    <row r="15" spans="1:10" ht="12.75">
      <c r="A15" s="27" t="s">
        <v>39</v>
      </c>
      <c r="B15" s="27"/>
      <c r="C15" s="27"/>
      <c r="D15" s="103" t="s">
        <v>42</v>
      </c>
      <c r="E15" s="104"/>
      <c r="F15" s="104"/>
      <c r="G15" s="104"/>
      <c r="H15" s="104"/>
      <c r="I15" s="24" t="s">
        <v>34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6">
        <v>66190014137</v>
      </c>
    </row>
    <row r="17" spans="1:10" ht="19.5" customHeight="1">
      <c r="A17" s="27" t="s">
        <v>40</v>
      </c>
      <c r="B17" s="27"/>
      <c r="C17" s="27"/>
      <c r="D17" s="103" t="s">
        <v>171</v>
      </c>
      <c r="E17" s="104"/>
      <c r="F17" s="104"/>
      <c r="G17" s="104"/>
      <c r="H17" s="104"/>
      <c r="I17" s="26" t="s">
        <v>37</v>
      </c>
      <c r="J17" s="76">
        <v>661901001</v>
      </c>
    </row>
    <row r="18" spans="1:10" ht="19.5" customHeight="1">
      <c r="A18" s="27"/>
      <c r="B18" s="27"/>
      <c r="C18" s="27"/>
      <c r="D18" s="103" t="s">
        <v>172</v>
      </c>
      <c r="E18" s="104"/>
      <c r="F18" s="104"/>
      <c r="G18" s="104"/>
      <c r="H18" s="104"/>
      <c r="I18" s="25"/>
      <c r="J18" s="76"/>
    </row>
    <row r="19" spans="1:10" ht="19.5" customHeight="1">
      <c r="A19" s="27"/>
      <c r="B19" s="27"/>
      <c r="C19" s="27"/>
      <c r="D19" s="103" t="s">
        <v>173</v>
      </c>
      <c r="E19" s="104"/>
      <c r="F19" s="104"/>
      <c r="G19" s="104"/>
      <c r="H19" s="104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2" t="s">
        <v>31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" customHeight="1">
      <c r="A24" s="94" t="s">
        <v>0</v>
      </c>
      <c r="B24" s="94" t="s">
        <v>1</v>
      </c>
      <c r="C24" s="91" t="s">
        <v>18</v>
      </c>
      <c r="D24" s="89" t="s">
        <v>19</v>
      </c>
      <c r="E24" s="84" t="s">
        <v>14</v>
      </c>
      <c r="F24" s="84" t="s">
        <v>20</v>
      </c>
      <c r="G24" s="81" t="s">
        <v>23</v>
      </c>
      <c r="H24" s="81"/>
      <c r="I24" s="81"/>
      <c r="J24" s="81"/>
    </row>
    <row r="25" spans="1:10" ht="18" customHeight="1">
      <c r="A25" s="95"/>
      <c r="B25" s="95"/>
      <c r="C25" s="92"/>
      <c r="D25" s="90"/>
      <c r="E25" s="87"/>
      <c r="F25" s="85"/>
      <c r="G25" s="41" t="s">
        <v>25</v>
      </c>
      <c r="H25" s="41" t="s">
        <v>26</v>
      </c>
      <c r="I25" s="41" t="s">
        <v>177</v>
      </c>
      <c r="J25" s="21" t="s">
        <v>29</v>
      </c>
    </row>
    <row r="26" spans="1:10" ht="37.5" customHeight="1">
      <c r="A26" s="96"/>
      <c r="B26" s="96"/>
      <c r="C26" s="93"/>
      <c r="D26" s="90"/>
      <c r="E26" s="88"/>
      <c r="F26" s="86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43</v>
      </c>
      <c r="B28" s="37" t="s">
        <v>3</v>
      </c>
      <c r="C28" s="40" t="s">
        <v>46</v>
      </c>
      <c r="D28" s="40" t="s">
        <v>46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44</v>
      </c>
      <c r="B29" s="37" t="s">
        <v>45</v>
      </c>
      <c r="C29" s="40" t="s">
        <v>46</v>
      </c>
      <c r="D29" s="40" t="s">
        <v>46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47</v>
      </c>
      <c r="B30" s="37" t="s">
        <v>48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52</v>
      </c>
      <c r="B31" s="37" t="s">
        <v>49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50</v>
      </c>
      <c r="B32" s="37" t="s">
        <v>51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33.75">
      <c r="A33" s="34" t="s">
        <v>53</v>
      </c>
      <c r="B33" s="37" t="s">
        <v>54</v>
      </c>
      <c r="C33" s="40">
        <v>130</v>
      </c>
      <c r="D33" s="40">
        <v>0</v>
      </c>
      <c r="E33" s="9">
        <v>0</v>
      </c>
      <c r="F33" s="80" t="s">
        <v>175</v>
      </c>
      <c r="G33" s="7">
        <v>19041965</v>
      </c>
      <c r="H33" s="7">
        <v>19041965</v>
      </c>
      <c r="I33" s="7">
        <v>19041965</v>
      </c>
      <c r="J33" s="15"/>
    </row>
    <row r="34" spans="1:10" ht="33.75">
      <c r="A34" s="34" t="s">
        <v>53</v>
      </c>
      <c r="B34" s="37"/>
      <c r="C34" s="40">
        <v>130</v>
      </c>
      <c r="D34" s="40">
        <v>0</v>
      </c>
      <c r="E34" s="9">
        <v>0</v>
      </c>
      <c r="F34" s="80" t="s">
        <v>179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55</v>
      </c>
      <c r="B35" s="37" t="s">
        <v>56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57</v>
      </c>
      <c r="B37" s="37" t="s">
        <v>58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59</v>
      </c>
      <c r="B39" s="37" t="s">
        <v>60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61</v>
      </c>
      <c r="B41" s="37" t="s">
        <v>62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63</v>
      </c>
      <c r="B42" s="37" t="s">
        <v>64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67</v>
      </c>
      <c r="B45" s="37" t="s">
        <v>68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69</v>
      </c>
      <c r="B48" s="37" t="s">
        <v>71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70</v>
      </c>
      <c r="B49" s="37" t="s">
        <v>72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46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32">
      <selection activeCell="G28" sqref="G2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4" t="s">
        <v>0</v>
      </c>
      <c r="B1" s="113" t="s">
        <v>1</v>
      </c>
      <c r="C1" s="89" t="s">
        <v>18</v>
      </c>
      <c r="D1" s="89" t="s">
        <v>19</v>
      </c>
      <c r="E1" s="84" t="s">
        <v>14</v>
      </c>
      <c r="F1" s="84" t="s">
        <v>20</v>
      </c>
      <c r="G1" s="109" t="s">
        <v>23</v>
      </c>
      <c r="H1" s="110"/>
      <c r="I1" s="110"/>
      <c r="J1" s="111"/>
    </row>
    <row r="2" spans="1:10" ht="18" customHeight="1">
      <c r="A2" s="95"/>
      <c r="B2" s="114"/>
      <c r="C2" s="90"/>
      <c r="D2" s="90"/>
      <c r="E2" s="87"/>
      <c r="F2" s="87"/>
      <c r="G2" s="41" t="s">
        <v>25</v>
      </c>
      <c r="H2" s="41" t="s">
        <v>26</v>
      </c>
      <c r="I2" s="41" t="s">
        <v>177</v>
      </c>
      <c r="J2" s="21" t="s">
        <v>156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155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77</v>
      </c>
    </row>
    <row r="6" spans="1:10" ht="17.25">
      <c r="A6" s="36" t="s">
        <v>178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74</v>
      </c>
      <c r="B7" s="37" t="s">
        <v>76</v>
      </c>
      <c r="C7" s="40"/>
      <c r="D7" s="40" t="s">
        <v>77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77</v>
      </c>
    </row>
    <row r="8" spans="1:10" ht="12.75">
      <c r="A8" s="34" t="s">
        <v>78</v>
      </c>
      <c r="B8" s="37" t="s">
        <v>79</v>
      </c>
      <c r="C8" s="40">
        <v>90807030320126000</v>
      </c>
      <c r="D8" s="40">
        <v>111</v>
      </c>
      <c r="E8" s="40">
        <v>211</v>
      </c>
      <c r="F8" s="37" t="s">
        <v>175</v>
      </c>
      <c r="G8" s="72">
        <v>14431955</v>
      </c>
      <c r="H8" s="72">
        <v>14461955</v>
      </c>
      <c r="I8" s="72">
        <v>14461955</v>
      </c>
      <c r="J8" s="40" t="s">
        <v>77</v>
      </c>
    </row>
    <row r="9" spans="1:10" ht="12.75">
      <c r="A9" s="34" t="s">
        <v>162</v>
      </c>
      <c r="B9" s="37" t="s">
        <v>79</v>
      </c>
      <c r="C9" s="40">
        <v>90807030320126000</v>
      </c>
      <c r="D9" s="40">
        <v>111</v>
      </c>
      <c r="E9" s="40">
        <v>266</v>
      </c>
      <c r="F9" s="37" t="s">
        <v>175</v>
      </c>
      <c r="G9" s="72">
        <v>80000</v>
      </c>
      <c r="H9" s="72">
        <v>50000</v>
      </c>
      <c r="I9" s="72">
        <v>50000</v>
      </c>
      <c r="J9" s="40"/>
    </row>
    <row r="10" spans="1:10" ht="17.25">
      <c r="A10" s="34" t="s">
        <v>80</v>
      </c>
      <c r="B10" s="37" t="s">
        <v>81</v>
      </c>
      <c r="C10" s="40">
        <v>90807030320126000</v>
      </c>
      <c r="D10" s="40">
        <v>112</v>
      </c>
      <c r="E10" s="40">
        <v>266</v>
      </c>
      <c r="F10" s="37" t="s">
        <v>175</v>
      </c>
      <c r="G10" s="72">
        <v>690</v>
      </c>
      <c r="H10" s="72">
        <v>690</v>
      </c>
      <c r="I10" s="72">
        <v>690</v>
      </c>
      <c r="J10" s="40" t="s">
        <v>77</v>
      </c>
    </row>
    <row r="11" spans="1:10" ht="33.75">
      <c r="A11" s="36" t="s">
        <v>163</v>
      </c>
      <c r="B11" s="37" t="s">
        <v>82</v>
      </c>
      <c r="C11" s="40">
        <v>90807030320126000</v>
      </c>
      <c r="D11" s="40">
        <v>119</v>
      </c>
      <c r="E11" s="40">
        <v>213</v>
      </c>
      <c r="F11" s="37" t="s">
        <v>175</v>
      </c>
      <c r="G11" s="72">
        <v>4382610</v>
      </c>
      <c r="H11" s="72">
        <v>4382610</v>
      </c>
      <c r="I11" s="72">
        <v>4382610</v>
      </c>
      <c r="J11" s="40" t="s">
        <v>77</v>
      </c>
    </row>
    <row r="12" spans="1:10" ht="12.75">
      <c r="A12" s="34" t="s">
        <v>83</v>
      </c>
      <c r="B12" s="37" t="s">
        <v>84</v>
      </c>
      <c r="C12" s="40"/>
      <c r="D12" s="40">
        <v>850</v>
      </c>
      <c r="E12" s="40"/>
      <c r="F12" s="37"/>
      <c r="G12" s="72">
        <f>G13</f>
        <v>997</v>
      </c>
      <c r="H12" s="72">
        <f>H13</f>
        <v>2000</v>
      </c>
      <c r="I12" s="72">
        <f>I13</f>
        <v>2000</v>
      </c>
      <c r="J12" s="40" t="s">
        <v>77</v>
      </c>
    </row>
    <row r="13" spans="1:10" ht="17.25" customHeight="1">
      <c r="A13" s="35" t="s">
        <v>85</v>
      </c>
      <c r="B13" s="37" t="s">
        <v>86</v>
      </c>
      <c r="C13" s="40">
        <v>90807030320126000</v>
      </c>
      <c r="D13" s="40">
        <v>852</v>
      </c>
      <c r="E13" s="128">
        <v>290</v>
      </c>
      <c r="F13" s="37" t="s">
        <v>175</v>
      </c>
      <c r="G13" s="72">
        <v>997</v>
      </c>
      <c r="H13" s="72">
        <v>2000</v>
      </c>
      <c r="I13" s="72">
        <v>2000</v>
      </c>
      <c r="J13" s="40" t="s">
        <v>77</v>
      </c>
    </row>
    <row r="14" spans="1:10" ht="14.25" customHeight="1" hidden="1">
      <c r="A14" s="35" t="s">
        <v>87</v>
      </c>
      <c r="B14" s="37" t="s">
        <v>88</v>
      </c>
      <c r="C14" s="40"/>
      <c r="D14" s="40">
        <v>853</v>
      </c>
      <c r="E14" s="128"/>
      <c r="F14" s="37"/>
      <c r="G14" s="72"/>
      <c r="H14" s="72"/>
      <c r="I14" s="72"/>
      <c r="J14" s="40" t="s">
        <v>77</v>
      </c>
    </row>
    <row r="15" spans="1:10" ht="14.25" customHeight="1">
      <c r="A15" s="35" t="s">
        <v>89</v>
      </c>
      <c r="B15" s="37" t="s">
        <v>90</v>
      </c>
      <c r="C15" s="40"/>
      <c r="D15" s="40" t="s">
        <v>77</v>
      </c>
      <c r="E15" s="128"/>
      <c r="F15" s="37"/>
      <c r="G15" s="72">
        <f>G17</f>
        <v>145713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91</v>
      </c>
      <c r="B16" s="37" t="s">
        <v>92</v>
      </c>
      <c r="C16" s="40"/>
      <c r="D16" s="40">
        <v>243</v>
      </c>
      <c r="E16" s="128"/>
      <c r="F16" s="37"/>
      <c r="G16" s="72"/>
      <c r="H16" s="72"/>
      <c r="I16" s="72"/>
      <c r="J16" s="40"/>
    </row>
    <row r="17" spans="1:10" ht="14.25" customHeight="1">
      <c r="A17" s="35" t="s">
        <v>93</v>
      </c>
      <c r="B17" s="37" t="s">
        <v>94</v>
      </c>
      <c r="C17" s="40"/>
      <c r="D17" s="40">
        <v>244</v>
      </c>
      <c r="E17" s="128"/>
      <c r="F17" s="37"/>
      <c r="G17" s="72">
        <f>G18+G19+G20+G21</f>
        <v>145713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170</v>
      </c>
      <c r="B18" s="37" t="s">
        <v>164</v>
      </c>
      <c r="C18" s="40">
        <v>90807030320126000</v>
      </c>
      <c r="D18" s="40">
        <v>244</v>
      </c>
      <c r="E18" s="128">
        <v>221</v>
      </c>
      <c r="F18" s="37" t="s">
        <v>175</v>
      </c>
      <c r="G18" s="72">
        <v>3630.41</v>
      </c>
      <c r="H18" s="72">
        <v>9655</v>
      </c>
      <c r="I18" s="72">
        <v>9655</v>
      </c>
      <c r="J18" s="40"/>
    </row>
    <row r="19" spans="1:10" ht="14.25" customHeight="1">
      <c r="A19" s="35" t="s">
        <v>169</v>
      </c>
      <c r="B19" s="37" t="s">
        <v>166</v>
      </c>
      <c r="C19" s="40">
        <v>90807030320126000</v>
      </c>
      <c r="D19" s="40">
        <v>244</v>
      </c>
      <c r="E19" s="128">
        <v>225</v>
      </c>
      <c r="F19" s="37" t="s">
        <v>175</v>
      </c>
      <c r="G19" s="72">
        <v>26459.19</v>
      </c>
      <c r="H19" s="72">
        <v>15000</v>
      </c>
      <c r="I19" s="72">
        <v>15000</v>
      </c>
      <c r="J19" s="40"/>
    </row>
    <row r="20" spans="1:10" ht="14.25" customHeight="1">
      <c r="A20" s="35" t="s">
        <v>158</v>
      </c>
      <c r="B20" s="37" t="s">
        <v>167</v>
      </c>
      <c r="C20" s="40">
        <v>90807030320126000</v>
      </c>
      <c r="D20" s="40">
        <v>244</v>
      </c>
      <c r="E20" s="128">
        <v>226</v>
      </c>
      <c r="F20" s="37" t="s">
        <v>175</v>
      </c>
      <c r="G20" s="72">
        <v>102114.4</v>
      </c>
      <c r="H20" s="72">
        <v>105055</v>
      </c>
      <c r="I20" s="72">
        <v>105055</v>
      </c>
      <c r="J20" s="40"/>
    </row>
    <row r="21" spans="1:10" ht="14.25" customHeight="1">
      <c r="A21" s="35" t="s">
        <v>159</v>
      </c>
      <c r="B21" s="37" t="s">
        <v>168</v>
      </c>
      <c r="C21" s="40">
        <v>90807030320126000</v>
      </c>
      <c r="D21" s="40">
        <v>244</v>
      </c>
      <c r="E21" s="128">
        <v>340</v>
      </c>
      <c r="F21" s="37" t="s">
        <v>175</v>
      </c>
      <c r="G21" s="72">
        <v>13509</v>
      </c>
      <c r="H21" s="72">
        <v>15000</v>
      </c>
      <c r="I21" s="72">
        <v>15000</v>
      </c>
      <c r="J21" s="40"/>
    </row>
    <row r="22" spans="1:10" ht="25.5" customHeight="1">
      <c r="A22" s="35" t="s">
        <v>180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74</v>
      </c>
      <c r="B23" s="37" t="s">
        <v>76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78</v>
      </c>
      <c r="B24" s="37" t="s">
        <v>79</v>
      </c>
      <c r="C24" s="40">
        <v>90807030320246600</v>
      </c>
      <c r="D24" s="40">
        <v>111</v>
      </c>
      <c r="E24" s="40">
        <v>211</v>
      </c>
      <c r="F24" s="37" t="s">
        <v>179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163</v>
      </c>
      <c r="B25" s="37" t="s">
        <v>82</v>
      </c>
      <c r="C25" s="40">
        <v>90807030320246600</v>
      </c>
      <c r="D25" s="40">
        <v>119</v>
      </c>
      <c r="E25" s="40">
        <v>213</v>
      </c>
      <c r="F25" s="37" t="s">
        <v>179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89</v>
      </c>
      <c r="B26" s="37" t="s">
        <v>90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93</v>
      </c>
      <c r="B27" s="37" t="s">
        <v>94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182</v>
      </c>
      <c r="B28" s="37" t="s">
        <v>181</v>
      </c>
      <c r="C28" s="40">
        <v>90807030320246600</v>
      </c>
      <c r="D28" s="40">
        <v>244</v>
      </c>
      <c r="E28" s="40">
        <v>310</v>
      </c>
      <c r="F28" s="37" t="s">
        <v>179</v>
      </c>
      <c r="G28" s="72">
        <v>696700</v>
      </c>
      <c r="H28" s="72">
        <v>0</v>
      </c>
      <c r="I28" s="72">
        <v>0</v>
      </c>
      <c r="J28" s="40"/>
    </row>
    <row r="29" spans="1:10" ht="14.25" customHeight="1">
      <c r="A29" s="35" t="s">
        <v>159</v>
      </c>
      <c r="B29" s="37" t="s">
        <v>168</v>
      </c>
      <c r="C29" s="40">
        <v>90807030320246600</v>
      </c>
      <c r="D29" s="40">
        <v>244</v>
      </c>
      <c r="E29" s="40">
        <v>340</v>
      </c>
      <c r="F29" s="37" t="s">
        <v>179</v>
      </c>
      <c r="G29" s="72">
        <v>337000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160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74</v>
      </c>
      <c r="B32" s="37" t="s">
        <v>76</v>
      </c>
      <c r="C32" s="40"/>
      <c r="D32" s="40" t="s">
        <v>77</v>
      </c>
      <c r="E32" s="40"/>
      <c r="F32" s="37"/>
      <c r="G32" s="72">
        <f>G33</f>
        <v>174917.67</v>
      </c>
      <c r="H32" s="72">
        <f>H33</f>
        <v>150000</v>
      </c>
      <c r="I32" s="72">
        <f>I33</f>
        <v>150000</v>
      </c>
      <c r="J32" s="40" t="s">
        <v>77</v>
      </c>
    </row>
    <row r="33" spans="1:10" ht="12.75">
      <c r="A33" s="34" t="s">
        <v>78</v>
      </c>
      <c r="B33" s="37" t="s">
        <v>79</v>
      </c>
      <c r="C33" s="40">
        <v>90807030000000000</v>
      </c>
      <c r="D33" s="40">
        <v>111</v>
      </c>
      <c r="E33" s="40">
        <v>211</v>
      </c>
      <c r="F33" s="37" t="s">
        <v>161</v>
      </c>
      <c r="G33" s="72">
        <v>174917.67</v>
      </c>
      <c r="H33" s="72">
        <v>150000</v>
      </c>
      <c r="I33" s="72">
        <v>150000</v>
      </c>
      <c r="J33" s="40" t="s">
        <v>77</v>
      </c>
    </row>
    <row r="34" spans="1:10" ht="24.75" customHeight="1">
      <c r="A34" s="36" t="s">
        <v>163</v>
      </c>
      <c r="B34" s="37" t="s">
        <v>82</v>
      </c>
      <c r="C34" s="40">
        <v>90807030000000000</v>
      </c>
      <c r="D34" s="40">
        <v>119</v>
      </c>
      <c r="E34" s="40">
        <v>213</v>
      </c>
      <c r="F34" s="37" t="s">
        <v>161</v>
      </c>
      <c r="G34" s="72">
        <v>53300</v>
      </c>
      <c r="H34" s="72">
        <v>45300</v>
      </c>
      <c r="I34" s="72">
        <v>45300</v>
      </c>
      <c r="J34" s="40" t="s">
        <v>77</v>
      </c>
    </row>
    <row r="35" spans="1:10" ht="14.25" customHeight="1">
      <c r="A35" s="35" t="s">
        <v>89</v>
      </c>
      <c r="B35" s="37" t="s">
        <v>90</v>
      </c>
      <c r="C35" s="40"/>
      <c r="D35" s="40" t="s">
        <v>77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93</v>
      </c>
      <c r="B36" s="37" t="s">
        <v>94</v>
      </c>
      <c r="C36" s="40"/>
      <c r="D36" s="40">
        <v>244</v>
      </c>
      <c r="E36" s="40"/>
      <c r="F36" s="37"/>
      <c r="G36" s="72">
        <f>G37+G38+G39</f>
        <v>571782.33</v>
      </c>
      <c r="H36" s="72">
        <f>H37+H38+H39</f>
        <v>304700</v>
      </c>
      <c r="I36" s="72">
        <f>I37+I38+I39</f>
        <v>304700</v>
      </c>
      <c r="J36" s="40"/>
    </row>
    <row r="37" spans="1:10" ht="14.25" customHeight="1">
      <c r="A37" s="35" t="s">
        <v>157</v>
      </c>
      <c r="B37" s="37" t="s">
        <v>164</v>
      </c>
      <c r="C37" s="40">
        <v>90807030000000000</v>
      </c>
      <c r="D37" s="40">
        <v>244</v>
      </c>
      <c r="E37" s="40">
        <v>222</v>
      </c>
      <c r="F37" s="37" t="s">
        <v>161</v>
      </c>
      <c r="G37" s="72">
        <v>242173</v>
      </c>
      <c r="H37" s="72">
        <v>150000</v>
      </c>
      <c r="I37" s="72">
        <v>150000</v>
      </c>
      <c r="J37" s="40"/>
    </row>
    <row r="38" spans="1:10" ht="14.25" customHeight="1">
      <c r="A38" s="35" t="s">
        <v>158</v>
      </c>
      <c r="B38" s="37" t="s">
        <v>165</v>
      </c>
      <c r="C38" s="40">
        <v>90807030000000000</v>
      </c>
      <c r="D38" s="40">
        <v>244</v>
      </c>
      <c r="E38" s="40">
        <v>226</v>
      </c>
      <c r="F38" s="37" t="s">
        <v>161</v>
      </c>
      <c r="G38" s="72">
        <v>141409.33</v>
      </c>
      <c r="H38" s="72">
        <v>50000</v>
      </c>
      <c r="I38" s="72">
        <v>50000</v>
      </c>
      <c r="J38" s="40"/>
    </row>
    <row r="39" spans="1:10" ht="14.25" customHeight="1">
      <c r="A39" s="35" t="s">
        <v>159</v>
      </c>
      <c r="B39" s="37" t="s">
        <v>166</v>
      </c>
      <c r="C39" s="40">
        <v>90807030000000000</v>
      </c>
      <c r="D39" s="40">
        <v>244</v>
      </c>
      <c r="E39" s="40">
        <v>340</v>
      </c>
      <c r="F39" s="37" t="s">
        <v>161</v>
      </c>
      <c r="G39" s="72">
        <v>188200</v>
      </c>
      <c r="H39" s="72">
        <v>104700</v>
      </c>
      <c r="I39" s="72">
        <v>104700</v>
      </c>
      <c r="J39" s="40"/>
    </row>
    <row r="40" spans="1:10" ht="14.25" customHeight="1">
      <c r="A40" s="35"/>
      <c r="B40" s="37"/>
      <c r="C40" s="40"/>
      <c r="D40" s="40"/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100</v>
      </c>
      <c r="E41" s="40"/>
      <c r="F41" s="37"/>
      <c r="G41" s="72"/>
      <c r="H41" s="72"/>
      <c r="I41" s="72"/>
      <c r="J41" s="40"/>
    </row>
    <row r="42" spans="1:10" ht="14.25" customHeight="1">
      <c r="A42" s="35" t="s">
        <v>97</v>
      </c>
      <c r="B42" s="37" t="s">
        <v>98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99</v>
      </c>
      <c r="B43" s="37" t="s">
        <v>100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101</v>
      </c>
      <c r="B44" s="37" t="s">
        <v>102</v>
      </c>
      <c r="C44" s="40"/>
      <c r="D44" s="40" t="s">
        <v>77</v>
      </c>
      <c r="E44" s="40"/>
      <c r="F44" s="37"/>
      <c r="G44" s="72"/>
      <c r="H44" s="72"/>
      <c r="I44" s="72"/>
      <c r="J44" s="40"/>
    </row>
    <row r="45" spans="1:10" ht="14.25" customHeight="1">
      <c r="A45" s="35" t="s">
        <v>103</v>
      </c>
      <c r="B45" s="37" t="s">
        <v>104</v>
      </c>
      <c r="C45" s="40"/>
      <c r="D45" s="40">
        <v>610</v>
      </c>
      <c r="E45" s="40"/>
      <c r="F45" s="37"/>
      <c r="G45" s="72"/>
      <c r="H45" s="72"/>
      <c r="I45" s="72"/>
      <c r="J45" s="40"/>
    </row>
    <row r="46" spans="1:10" ht="12.75">
      <c r="A46" s="42"/>
      <c r="B46" s="43"/>
      <c r="C46" s="44"/>
      <c r="D46" s="44"/>
      <c r="E46" s="45"/>
      <c r="F46" s="43"/>
      <c r="G46" s="47"/>
      <c r="H46" s="47"/>
      <c r="I46" s="47"/>
      <c r="J46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3">
      <selection activeCell="H34" sqref="H34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94" t="s">
        <v>0</v>
      </c>
      <c r="C1" s="94" t="s">
        <v>105</v>
      </c>
      <c r="D1" s="89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95"/>
      <c r="C2" s="95"/>
      <c r="D2" s="90"/>
      <c r="E2" s="41" t="s">
        <v>25</v>
      </c>
      <c r="F2" s="41" t="s">
        <v>26</v>
      </c>
      <c r="G2" s="41" t="s">
        <v>177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106</v>
      </c>
      <c r="C5" s="37" t="s">
        <v>107</v>
      </c>
      <c r="D5" s="40" t="s">
        <v>77</v>
      </c>
      <c r="E5" s="77">
        <f>E9</f>
        <v>1750192.33</v>
      </c>
      <c r="F5" s="77">
        <v>449410</v>
      </c>
      <c r="G5" s="77">
        <v>449410</v>
      </c>
      <c r="H5" s="77">
        <v>0</v>
      </c>
    </row>
    <row r="6" spans="1:8" ht="50.25">
      <c r="A6" s="70" t="s">
        <v>108</v>
      </c>
      <c r="B6" s="34" t="s">
        <v>109</v>
      </c>
      <c r="C6" s="37" t="s">
        <v>110</v>
      </c>
      <c r="D6" s="40" t="s">
        <v>77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111</v>
      </c>
      <c r="B7" s="34" t="s">
        <v>112</v>
      </c>
      <c r="C7" s="37" t="s">
        <v>113</v>
      </c>
      <c r="D7" s="40" t="s">
        <v>77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114</v>
      </c>
      <c r="B8" s="34" t="s">
        <v>115</v>
      </c>
      <c r="C8" s="37" t="s">
        <v>116</v>
      </c>
      <c r="D8" s="40" t="s">
        <v>77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117</v>
      </c>
      <c r="B9" s="34" t="s">
        <v>118</v>
      </c>
      <c r="C9" s="37" t="s">
        <v>119</v>
      </c>
      <c r="D9" s="40" t="s">
        <v>77</v>
      </c>
      <c r="E9" s="77">
        <f>E10+E17</f>
        <v>1750192.33</v>
      </c>
      <c r="F9" s="77">
        <v>449410</v>
      </c>
      <c r="G9" s="77">
        <v>449410</v>
      </c>
      <c r="H9" s="79">
        <v>0</v>
      </c>
    </row>
    <row r="10" spans="1:8" ht="17.25">
      <c r="A10" s="70" t="s">
        <v>120</v>
      </c>
      <c r="B10" s="34" t="s">
        <v>121</v>
      </c>
      <c r="C10" s="37" t="s">
        <v>122</v>
      </c>
      <c r="D10" s="40" t="s">
        <v>77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123</v>
      </c>
      <c r="B11" s="34" t="s">
        <v>124</v>
      </c>
      <c r="C11" s="37" t="s">
        <v>125</v>
      </c>
      <c r="D11" s="40" t="s">
        <v>77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126</v>
      </c>
      <c r="B12" s="34" t="s">
        <v>127</v>
      </c>
      <c r="C12" s="37" t="s">
        <v>128</v>
      </c>
      <c r="D12" s="40" t="s">
        <v>77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129</v>
      </c>
      <c r="B13" s="34" t="s">
        <v>124</v>
      </c>
      <c r="C13" s="37" t="s">
        <v>130</v>
      </c>
      <c r="D13" s="40" t="s">
        <v>77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131</v>
      </c>
      <c r="B14" s="34" t="s">
        <v>132</v>
      </c>
      <c r="C14" s="37" t="s">
        <v>133</v>
      </c>
      <c r="D14" s="40" t="s">
        <v>77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134</v>
      </c>
      <c r="B15" s="34" t="s">
        <v>135</v>
      </c>
      <c r="C15" s="37" t="s">
        <v>136</v>
      </c>
      <c r="D15" s="40" t="s">
        <v>77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137</v>
      </c>
      <c r="B16" s="34" t="s">
        <v>124</v>
      </c>
      <c r="C16" s="37" t="s">
        <v>138</v>
      </c>
      <c r="D16" s="40" t="s">
        <v>77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139</v>
      </c>
      <c r="B17" s="34" t="s">
        <v>140</v>
      </c>
      <c r="C17" s="37" t="s">
        <v>141</v>
      </c>
      <c r="D17" s="40" t="s">
        <v>77</v>
      </c>
      <c r="E17" s="77">
        <v>571782.33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142</v>
      </c>
      <c r="B18" s="34" t="s">
        <v>124</v>
      </c>
      <c r="C18" s="37" t="s">
        <v>143</v>
      </c>
      <c r="D18" s="40" t="s">
        <v>77</v>
      </c>
      <c r="E18" s="77">
        <v>571782.33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144</v>
      </c>
      <c r="C19" s="37" t="s">
        <v>145</v>
      </c>
      <c r="D19" s="40" t="s">
        <v>77</v>
      </c>
      <c r="E19" s="77">
        <f>E9</f>
        <v>1750192.33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146</v>
      </c>
      <c r="C20" s="37" t="s">
        <v>147</v>
      </c>
      <c r="D20" s="40" t="s">
        <v>77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7" t="s">
        <v>150</v>
      </c>
      <c r="C23" s="104"/>
      <c r="D23" s="122" t="s">
        <v>149</v>
      </c>
      <c r="E23" s="103"/>
      <c r="F23" s="123" t="s">
        <v>174</v>
      </c>
      <c r="G23" s="123"/>
    </row>
    <row r="24" spans="2:7" ht="12.75">
      <c r="B24" s="49" t="s">
        <v>148</v>
      </c>
      <c r="C24" s="50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185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151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153</v>
      </c>
      <c r="C35" s="57"/>
      <c r="D35" s="58"/>
      <c r="E35" s="59"/>
      <c r="F35" s="60"/>
      <c r="G35" s="11"/>
      <c r="H35" s="11"/>
    </row>
    <row r="36" spans="2:6" ht="12.75">
      <c r="B36" s="56" t="s">
        <v>154</v>
      </c>
      <c r="C36" s="61"/>
      <c r="D36" s="62"/>
      <c r="E36" s="63"/>
      <c r="F36" s="64"/>
    </row>
    <row r="37" spans="2:6" ht="17.25" customHeight="1">
      <c r="B37" s="65" t="s">
        <v>152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2021-12-15T04:28:15Z</cp:lastPrinted>
  <dcterms:created xsi:type="dcterms:W3CDTF">2004-09-19T06:34:55Z</dcterms:created>
  <dcterms:modified xsi:type="dcterms:W3CDTF">2021-12-15T04:31:58Z</dcterms:modified>
  <cp:category/>
  <cp:version/>
  <cp:contentType/>
  <cp:contentStatus/>
</cp:coreProperties>
</file>